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35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<sst xmlns="http://schemas.openxmlformats.org/spreadsheetml/2006/main" count="39" uniqueCount="33">
  <si>
    <t>1-6月主要经济指标</t>
  </si>
  <si>
    <t>指标名称</t>
  </si>
  <si>
    <t>全年
目标
增速%</t>
  </si>
  <si>
    <t>1-6月</t>
  </si>
  <si>
    <t>上年同期</t>
  </si>
  <si>
    <t>完成数</t>
  </si>
  <si>
    <t>同比
增长%</t>
  </si>
  <si>
    <t xml:space="preserve"> 地区生产总值(亿元)(季度）</t>
  </si>
  <si>
    <t>8-8.5</t>
  </si>
  <si>
    <t xml:space="preserve"> 农业总产值(亿元)(季度）</t>
  </si>
  <si>
    <t xml:space="preserve"> 规模以上工业增加值(亿元)</t>
  </si>
  <si>
    <t>9左右</t>
  </si>
  <si>
    <t>-</t>
  </si>
  <si>
    <t xml:space="preserve"> 工业用电量(亿千瓦时)</t>
  </si>
  <si>
    <t xml:space="preserve">  #工业制造业用电量(亿千瓦时)</t>
  </si>
  <si>
    <t xml:space="preserve"> 社会消费品零售总额(亿元)(季度）</t>
  </si>
  <si>
    <t xml:space="preserve"> 限额以上消费品零售额(亿元)</t>
  </si>
  <si>
    <t xml:space="preserve"> 规上其他营利性服务业营业收入(亿元)(1-5月)</t>
  </si>
  <si>
    <t xml:space="preserve"> 固定资产投资总额(亿元)</t>
  </si>
  <si>
    <t xml:space="preserve"> 财政总收入(亿元)</t>
  </si>
  <si>
    <t xml:space="preserve"> #一般公共预算收入(亿元)</t>
  </si>
  <si>
    <t xml:space="preserve"> 一般公共预算支出(亿元)</t>
  </si>
  <si>
    <t xml:space="preserve"> #财政八项支出(亿元)</t>
  </si>
  <si>
    <t xml:space="preserve"> 外贸出口(亿元)(1-5月)</t>
  </si>
  <si>
    <t xml:space="preserve"> 实际利用外资(万美元)</t>
  </si>
  <si>
    <t xml:space="preserve"> 实际引进省外资金(亿元)</t>
  </si>
  <si>
    <t xml:space="preserve"> 金融机构存款余额(亿元)</t>
  </si>
  <si>
    <t xml:space="preserve"> 金融机构贷款余额(亿元)</t>
  </si>
  <si>
    <t xml:space="preserve"> 城镇居民人均可支配收入(元)(季度）</t>
  </si>
  <si>
    <t xml:space="preserve"> 农村居民人均可支配收入(元)(季度）</t>
  </si>
  <si>
    <t xml:space="preserve"> 居民消费品价格总指数(%)</t>
  </si>
  <si>
    <t>&lt;2.9</t>
  </si>
  <si>
    <t>注：全年目标增速为政府工作报告2019年制定的目标任务。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</si>
</sst>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_ "/>
    <numFmt numFmtId="178" formatCode="0.00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永中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13" borderId="21" applyNumberFormat="0" applyAlignment="0" applyProtection="0">
      <alignment vertical="center"/>
    </xf>
    <xf numFmtId="0" fontId="21" fillId="13" borderId="17" applyNumberFormat="0" applyAlignment="0" applyProtection="0">
      <alignment vertical="center"/>
    </xf>
    <xf numFmtId="0" fontId="25" fillId="25" borderId="20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vertical="center"/>
    </xf>
    <xf numFmtId="176" fontId="6" fillId="0" borderId="10" xfId="0" applyNumberFormat="1" applyFont="1" applyFill="1" applyBorder="1" applyAlignment="1" applyProtection="1">
      <alignment horizontal="center" vertical="center"/>
    </xf>
    <xf numFmtId="178" fontId="7" fillId="0" borderId="10" xfId="0" applyNumberFormat="1" applyFont="1" applyFill="1" applyBorder="1" applyAlignment="1" applyProtection="1">
      <alignment horizontal="right" vertical="center"/>
    </xf>
    <xf numFmtId="176" fontId="7" fillId="0" borderId="11" xfId="0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vertical="center"/>
    </xf>
    <xf numFmtId="176" fontId="6" fillId="0" borderId="7" xfId="0" applyNumberFormat="1" applyFont="1" applyFill="1" applyBorder="1" applyAlignment="1" applyProtection="1">
      <alignment horizontal="center" vertical="center"/>
    </xf>
    <xf numFmtId="178" fontId="7" fillId="2" borderId="7" xfId="0" applyNumberFormat="1" applyFont="1" applyFill="1" applyBorder="1" applyAlignment="1" applyProtection="1">
      <alignment horizontal="right" vertical="center"/>
    </xf>
    <xf numFmtId="176" fontId="7" fillId="2" borderId="8" xfId="0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left" vertical="center"/>
    </xf>
    <xf numFmtId="176" fontId="6" fillId="0" borderId="7" xfId="0" applyNumberFormat="1" applyFont="1" applyFill="1" applyBorder="1" applyAlignment="1" applyProtection="1">
      <alignment horizontal="center" vertical="center"/>
    </xf>
    <xf numFmtId="178" fontId="7" fillId="0" borderId="7" xfId="0" applyNumberFormat="1" applyFont="1" applyFill="1" applyBorder="1" applyAlignment="1" applyProtection="1">
      <alignment horizontal="right" vertical="center" indent="1"/>
    </xf>
    <xf numFmtId="176" fontId="7" fillId="0" borderId="8" xfId="0" applyNumberFormat="1" applyFont="1" applyFill="1" applyBorder="1" applyAlignment="1" applyProtection="1">
      <alignment horizontal="center" vertical="center"/>
    </xf>
    <xf numFmtId="178" fontId="7" fillId="0" borderId="7" xfId="0" applyNumberFormat="1" applyFont="1" applyFill="1" applyBorder="1" applyAlignment="1" applyProtection="1">
      <alignment horizontal="right" vertical="center"/>
    </xf>
    <xf numFmtId="178" fontId="7" fillId="2" borderId="7" xfId="0" applyNumberFormat="1" applyFont="1" applyFill="1" applyBorder="1" applyAlignment="1" applyProtection="1">
      <alignment horizontal="right" vertical="center"/>
    </xf>
    <xf numFmtId="178" fontId="7" fillId="0" borderId="7" xfId="0" applyNumberFormat="1" applyFont="1" applyFill="1" applyBorder="1" applyAlignment="1" applyProtection="1">
      <alignment horizontal="right" vertical="center"/>
    </xf>
    <xf numFmtId="0" fontId="8" fillId="0" borderId="12" xfId="0" applyFont="1" applyFill="1" applyBorder="1" applyAlignment="1" applyProtection="1">
      <alignment vertical="center"/>
    </xf>
    <xf numFmtId="176" fontId="7" fillId="0" borderId="7" xfId="0" applyNumberFormat="1" applyFont="1" applyFill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horizontal="center" vertical="center"/>
    </xf>
    <xf numFmtId="176" fontId="7" fillId="2" borderId="7" xfId="0" applyNumberFormat="1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vertical="center"/>
    </xf>
    <xf numFmtId="177" fontId="7" fillId="0" borderId="7" xfId="0" applyNumberFormat="1" applyFont="1" applyFill="1" applyBorder="1" applyAlignment="1" applyProtection="1">
      <alignment horizontal="right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77" fontId="6" fillId="2" borderId="7" xfId="0" applyNumberFormat="1" applyFont="1" applyFill="1" applyBorder="1" applyAlignment="1" applyProtection="1">
      <alignment horizontal="right" vertical="center"/>
    </xf>
    <xf numFmtId="176" fontId="6" fillId="2" borderId="8" xfId="0" applyNumberFormat="1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176" fontId="7" fillId="2" borderId="14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2479;&#35745;&#26376;&#25253;\&#32479;&#35745;&#26376;&#25253;2019.6\2019&#26376;&#25253;6&#263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</sheetNames>
    <sheetDataSet>
      <sheetData sheetId="0"/>
      <sheetData sheetId="1"/>
      <sheetData sheetId="2"/>
      <sheetData sheetId="3"/>
      <sheetData sheetId="4">
        <row r="5">
          <cell r="C5">
            <v>1391910</v>
          </cell>
          <cell r="D5">
            <v>8.1</v>
          </cell>
          <cell r="E5">
            <v>1303754</v>
          </cell>
          <cell r="F5">
            <v>8.9</v>
          </cell>
        </row>
      </sheetData>
      <sheetData sheetId="5"/>
      <sheetData sheetId="6">
        <row r="6">
          <cell r="D6">
            <v>9.1</v>
          </cell>
        </row>
        <row r="6">
          <cell r="F6">
            <v>8.7</v>
          </cell>
        </row>
      </sheetData>
      <sheetData sheetId="7"/>
      <sheetData sheetId="8"/>
      <sheetData sheetId="9">
        <row r="16">
          <cell r="C16">
            <v>75478</v>
          </cell>
          <cell r="D16">
            <v>0.1</v>
          </cell>
          <cell r="E16">
            <v>75427</v>
          </cell>
          <cell r="F16">
            <v>18.41</v>
          </cell>
        </row>
      </sheetData>
      <sheetData sheetId="10"/>
      <sheetData sheetId="11">
        <row r="5">
          <cell r="D5">
            <v>10.9</v>
          </cell>
        </row>
        <row r="5">
          <cell r="F5">
            <v>13.5</v>
          </cell>
        </row>
      </sheetData>
      <sheetData sheetId="12">
        <row r="8">
          <cell r="C8">
            <v>86886.7</v>
          </cell>
          <cell r="D8">
            <v>20.5</v>
          </cell>
        </row>
        <row r="14">
          <cell r="C14">
            <v>2.03</v>
          </cell>
          <cell r="D14">
            <v>24.8</v>
          </cell>
          <cell r="E14">
            <v>0.82</v>
          </cell>
          <cell r="F14">
            <v>37.1</v>
          </cell>
        </row>
      </sheetData>
      <sheetData sheetId="13">
        <row r="8">
          <cell r="C8">
            <v>0</v>
          </cell>
          <cell r="D8" t="str">
            <v>-</v>
          </cell>
          <cell r="E8">
            <v>0</v>
          </cell>
          <cell r="F8" t="str">
            <v>-</v>
          </cell>
        </row>
        <row r="9">
          <cell r="C9">
            <v>59.09</v>
          </cell>
          <cell r="D9">
            <v>8.2</v>
          </cell>
          <cell r="E9">
            <v>54.6</v>
          </cell>
        </row>
      </sheetData>
      <sheetData sheetId="14">
        <row r="5">
          <cell r="C5">
            <v>282520</v>
          </cell>
          <cell r="D5">
            <v>6.7</v>
          </cell>
          <cell r="E5">
            <v>264847</v>
          </cell>
          <cell r="F5">
            <v>12.9</v>
          </cell>
        </row>
        <row r="16">
          <cell r="C16">
            <v>372985</v>
          </cell>
          <cell r="D16">
            <v>9.4</v>
          </cell>
          <cell r="E16">
            <v>341054</v>
          </cell>
          <cell r="F16">
            <v>7.1</v>
          </cell>
        </row>
        <row r="17">
          <cell r="C17">
            <v>324385</v>
          </cell>
          <cell r="D17">
            <v>6.9592685283188</v>
          </cell>
          <cell r="E17">
            <v>303279</v>
          </cell>
          <cell r="F17">
            <v>15.5</v>
          </cell>
        </row>
      </sheetData>
      <sheetData sheetId="15">
        <row r="4">
          <cell r="C4">
            <v>3794031</v>
          </cell>
        </row>
        <row r="12">
          <cell r="C12">
            <v>1883747</v>
          </cell>
        </row>
      </sheetData>
      <sheetData sheetId="16">
        <row r="5">
          <cell r="D5">
            <v>102.04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N14" sqref="N14"/>
    </sheetView>
  </sheetViews>
  <sheetFormatPr defaultColWidth="9" defaultRowHeight="13.5" outlineLevelCol="5"/>
  <cols>
    <col min="1" max="1" width="29.625" customWidth="1"/>
    <col min="3" max="3" width="8" customWidth="1"/>
    <col min="4" max="4" width="7.375" customWidth="1"/>
    <col min="5" max="5" width="6.875" customWidth="1"/>
    <col min="6" max="6" width="6.75" customWidth="1"/>
  </cols>
  <sheetData>
    <row r="1" ht="14.2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3" t="s">
        <v>1</v>
      </c>
      <c r="B3" s="4" t="s">
        <v>2</v>
      </c>
      <c r="C3" s="5" t="s">
        <v>3</v>
      </c>
      <c r="D3" s="6"/>
      <c r="E3" s="5" t="s">
        <v>4</v>
      </c>
      <c r="F3" s="6"/>
    </row>
    <row r="4" ht="24" spans="1:6">
      <c r="A4" s="7"/>
      <c r="B4" s="8"/>
      <c r="C4" s="9" t="s">
        <v>5</v>
      </c>
      <c r="D4" s="10" t="s">
        <v>6</v>
      </c>
      <c r="E4" s="9" t="s">
        <v>5</v>
      </c>
      <c r="F4" s="10" t="s">
        <v>6</v>
      </c>
    </row>
    <row r="5" ht="30" customHeight="1" spans="1:6">
      <c r="A5" s="11" t="s">
        <v>7</v>
      </c>
      <c r="B5" s="12" t="s">
        <v>8</v>
      </c>
      <c r="C5" s="13">
        <f>'[1]5'!C5/10000</f>
        <v>139.191</v>
      </c>
      <c r="D5" s="14">
        <f>'[1]5'!D5</f>
        <v>8.1</v>
      </c>
      <c r="E5" s="13">
        <f>'[1]5'!E5/10000</f>
        <v>130.3754</v>
      </c>
      <c r="F5" s="14">
        <f>'[1]5'!F5</f>
        <v>8.9</v>
      </c>
    </row>
    <row r="6" ht="27" customHeight="1" spans="1:6">
      <c r="A6" s="15" t="s">
        <v>9</v>
      </c>
      <c r="B6" s="16"/>
      <c r="C6" s="17">
        <v>13.63</v>
      </c>
      <c r="D6" s="18">
        <v>3.7</v>
      </c>
      <c r="E6" s="17">
        <v>12.97</v>
      </c>
      <c r="F6" s="18">
        <v>3.4</v>
      </c>
    </row>
    <row r="7" ht="28" customHeight="1" spans="1:6">
      <c r="A7" s="19" t="s">
        <v>10</v>
      </c>
      <c r="B7" s="20" t="s">
        <v>11</v>
      </c>
      <c r="C7" s="21" t="s">
        <v>12</v>
      </c>
      <c r="D7" s="22">
        <f>'[1]7'!D6</f>
        <v>9.1</v>
      </c>
      <c r="E7" s="21" t="s">
        <v>12</v>
      </c>
      <c r="F7" s="22">
        <f>'[1]7'!F6</f>
        <v>8.7</v>
      </c>
    </row>
    <row r="8" ht="23" customHeight="1" spans="1:6">
      <c r="A8" s="19" t="s">
        <v>13</v>
      </c>
      <c r="B8" s="20"/>
      <c r="C8" s="23">
        <f>'[1]10'!C16/10000</f>
        <v>7.5478</v>
      </c>
      <c r="D8" s="22">
        <f>'[1]10'!D16</f>
        <v>0.1</v>
      </c>
      <c r="E8" s="23">
        <f>'[1]10'!E16/10000</f>
        <v>7.5427</v>
      </c>
      <c r="F8" s="22">
        <f>'[1]10'!F16</f>
        <v>18.41</v>
      </c>
    </row>
    <row r="9" ht="27" customHeight="1" spans="1:6">
      <c r="A9" s="19" t="s">
        <v>14</v>
      </c>
      <c r="B9" s="20"/>
      <c r="C9" s="24">
        <v>4.04</v>
      </c>
      <c r="D9" s="18">
        <v>24.9</v>
      </c>
      <c r="E9" s="24">
        <v>3.58</v>
      </c>
      <c r="F9" s="22" t="s">
        <v>12</v>
      </c>
    </row>
    <row r="10" ht="24" customHeight="1" spans="1:6">
      <c r="A10" s="15" t="s">
        <v>15</v>
      </c>
      <c r="B10" s="16">
        <v>11</v>
      </c>
      <c r="C10" s="17">
        <v>54.48</v>
      </c>
      <c r="D10" s="18">
        <v>12.5</v>
      </c>
      <c r="E10" s="17">
        <v>48.42</v>
      </c>
      <c r="F10" s="18">
        <v>13.02</v>
      </c>
    </row>
    <row r="11" ht="24" customHeight="1" spans="1:6">
      <c r="A11" s="15" t="s">
        <v>16</v>
      </c>
      <c r="B11" s="16"/>
      <c r="C11" s="25">
        <f>'[1]13'!C8/10000</f>
        <v>8.68867</v>
      </c>
      <c r="D11" s="22">
        <f>'[1]13'!D8</f>
        <v>20.5</v>
      </c>
      <c r="E11" s="17">
        <v>7.23</v>
      </c>
      <c r="F11" s="18">
        <v>16.5</v>
      </c>
    </row>
    <row r="12" ht="24" customHeight="1" spans="1:6">
      <c r="A12" s="26" t="s">
        <v>17</v>
      </c>
      <c r="B12" s="16"/>
      <c r="C12" s="25">
        <f>'[1]13'!C14</f>
        <v>2.03</v>
      </c>
      <c r="D12" s="22">
        <f>'[1]13'!D14</f>
        <v>24.8</v>
      </c>
      <c r="E12" s="25">
        <f>'[1]13'!E14</f>
        <v>0.82</v>
      </c>
      <c r="F12" s="22">
        <f>'[1]13'!F14</f>
        <v>37.1</v>
      </c>
    </row>
    <row r="13" ht="25" customHeight="1" spans="1:6">
      <c r="A13" s="15" t="s">
        <v>18</v>
      </c>
      <c r="B13" s="20">
        <v>11</v>
      </c>
      <c r="C13" s="21" t="s">
        <v>12</v>
      </c>
      <c r="D13" s="27">
        <f>'[1]12'!D5</f>
        <v>10.9</v>
      </c>
      <c r="E13" s="21" t="s">
        <v>12</v>
      </c>
      <c r="F13" s="28">
        <f>'[1]12'!F5</f>
        <v>13.5</v>
      </c>
    </row>
    <row r="14" ht="21" customHeight="1" spans="1:6">
      <c r="A14" s="15" t="s">
        <v>19</v>
      </c>
      <c r="B14" s="16">
        <v>7.3</v>
      </c>
      <c r="C14" s="25">
        <f>'[1]15'!C5/10000</f>
        <v>28.252</v>
      </c>
      <c r="D14" s="29">
        <f>'[1]15'!D5</f>
        <v>6.7</v>
      </c>
      <c r="E14" s="25">
        <f>'[1]15'!E5/10000</f>
        <v>26.4847</v>
      </c>
      <c r="F14" s="22">
        <f>'[1]15'!F5</f>
        <v>12.9</v>
      </c>
    </row>
    <row r="15" ht="24" customHeight="1" spans="1:6">
      <c r="A15" s="15" t="s">
        <v>20</v>
      </c>
      <c r="B15" s="16"/>
      <c r="C15" s="17">
        <v>19.43</v>
      </c>
      <c r="D15" s="30">
        <v>23.7</v>
      </c>
      <c r="E15" s="17">
        <v>15.71</v>
      </c>
      <c r="F15" s="18">
        <v>-5.8</v>
      </c>
    </row>
    <row r="16" ht="24" customHeight="1" spans="1:6">
      <c r="A16" s="31" t="s">
        <v>21</v>
      </c>
      <c r="B16" s="16"/>
      <c r="C16" s="25">
        <f>'[1]15'!C16/10000</f>
        <v>37.2985</v>
      </c>
      <c r="D16" s="29">
        <f>'[1]15'!D16</f>
        <v>9.4</v>
      </c>
      <c r="E16" s="25">
        <f>'[1]15'!E16/10000</f>
        <v>34.1054</v>
      </c>
      <c r="F16" s="22">
        <f>'[1]15'!F16</f>
        <v>7.1</v>
      </c>
    </row>
    <row r="17" ht="24" customHeight="1" spans="1:6">
      <c r="A17" s="31" t="s">
        <v>22</v>
      </c>
      <c r="B17" s="16"/>
      <c r="C17" s="25">
        <f>'[1]15'!C17/10000</f>
        <v>32.4385</v>
      </c>
      <c r="D17" s="29">
        <f>'[1]15'!D17</f>
        <v>6.9592685283188</v>
      </c>
      <c r="E17" s="25">
        <f>'[1]15'!E17/10000</f>
        <v>30.3279</v>
      </c>
      <c r="F17" s="22">
        <f>'[1]15'!F17</f>
        <v>15.5</v>
      </c>
    </row>
    <row r="18" ht="24" customHeight="1" spans="1:6">
      <c r="A18" s="31" t="s">
        <v>23</v>
      </c>
      <c r="B18" s="16"/>
      <c r="C18" s="17">
        <v>8.56</v>
      </c>
      <c r="D18" s="30">
        <v>-17</v>
      </c>
      <c r="E18" s="17">
        <v>10.31</v>
      </c>
      <c r="F18" s="18">
        <v>47.9</v>
      </c>
    </row>
    <row r="19" ht="24" customHeight="1" spans="1:6">
      <c r="A19" s="32" t="s">
        <v>24</v>
      </c>
      <c r="B19" s="16">
        <v>6.5</v>
      </c>
      <c r="C19" s="33">
        <f>'[1]14'!C8</f>
        <v>0</v>
      </c>
      <c r="D19" s="29" t="str">
        <f>'[1]14'!D8</f>
        <v>-</v>
      </c>
      <c r="E19" s="33">
        <f>'[1]14'!E8</f>
        <v>0</v>
      </c>
      <c r="F19" s="22" t="str">
        <f>'[1]14'!F8</f>
        <v>-</v>
      </c>
    </row>
    <row r="20" ht="24" customHeight="1" spans="1:6">
      <c r="A20" s="15" t="s">
        <v>25</v>
      </c>
      <c r="B20" s="16"/>
      <c r="C20" s="25">
        <f>'[1]14'!C9</f>
        <v>59.09</v>
      </c>
      <c r="D20" s="29">
        <f>'[1]14'!D9</f>
        <v>8.2</v>
      </c>
      <c r="E20" s="25">
        <f>'[1]14'!E9</f>
        <v>54.6</v>
      </c>
      <c r="F20" s="18">
        <v>13.6</v>
      </c>
    </row>
    <row r="21" ht="24" customHeight="1" spans="1:6">
      <c r="A21" s="32" t="s">
        <v>26</v>
      </c>
      <c r="B21" s="34"/>
      <c r="C21" s="25">
        <f>'[1]16'!C4/10000</f>
        <v>379.4031</v>
      </c>
      <c r="D21" s="18">
        <v>14.4</v>
      </c>
      <c r="E21" s="17">
        <v>331.63</v>
      </c>
      <c r="F21" s="18">
        <v>7.7</v>
      </c>
    </row>
    <row r="22" ht="20" customHeight="1" spans="1:6">
      <c r="A22" s="32" t="s">
        <v>27</v>
      </c>
      <c r="B22" s="34"/>
      <c r="C22" s="25">
        <f>'[1]16'!C12/10000</f>
        <v>188.3747</v>
      </c>
      <c r="D22" s="18">
        <v>17.5</v>
      </c>
      <c r="E22" s="17">
        <v>160.29</v>
      </c>
      <c r="F22" s="18">
        <v>4.1</v>
      </c>
    </row>
    <row r="23" ht="20" customHeight="1" spans="1:6">
      <c r="A23" s="32" t="s">
        <v>28</v>
      </c>
      <c r="B23" s="16">
        <v>8</v>
      </c>
      <c r="C23" s="35">
        <v>18655</v>
      </c>
      <c r="D23" s="36">
        <v>8.1</v>
      </c>
      <c r="E23" s="35">
        <v>7317</v>
      </c>
      <c r="F23" s="36">
        <v>8.2</v>
      </c>
    </row>
    <row r="24" ht="21" customHeight="1" spans="1:6">
      <c r="A24" s="32" t="s">
        <v>29</v>
      </c>
      <c r="B24" s="20">
        <v>8.5</v>
      </c>
      <c r="C24" s="35">
        <v>8055</v>
      </c>
      <c r="D24" s="36">
        <v>8.84</v>
      </c>
      <c r="E24" s="35">
        <v>4645</v>
      </c>
      <c r="F24" s="36">
        <v>9.3</v>
      </c>
    </row>
    <row r="25" ht="23" customHeight="1" spans="1:6">
      <c r="A25" s="37" t="s">
        <v>30</v>
      </c>
      <c r="B25" s="38" t="s">
        <v>31</v>
      </c>
      <c r="C25" s="39">
        <f>'[1]17'!D5</f>
        <v>102.04</v>
      </c>
      <c r="D25" s="40">
        <f>C25-100</f>
        <v>2.04000000000001</v>
      </c>
      <c r="E25" s="41">
        <v>101.14</v>
      </c>
      <c r="F25" s="40">
        <f>E25-100</f>
        <v>1.14</v>
      </c>
    </row>
    <row r="26" ht="14.25" spans="1:6">
      <c r="A26" s="42" t="s">
        <v>32</v>
      </c>
      <c r="B26" s="42"/>
      <c r="C26" s="42"/>
      <c r="D26" s="42"/>
      <c r="E26" s="43"/>
      <c r="F26" s="43"/>
    </row>
  </sheetData>
  <mergeCells count="7">
    <mergeCell ref="A1:F1"/>
    <mergeCell ref="A2:F2"/>
    <mergeCell ref="C3:D3"/>
    <mergeCell ref="E3:F3"/>
    <mergeCell ref="A26:D26"/>
    <mergeCell ref="A3:A4"/>
    <mergeCell ref="B3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梓钰</cp:lastModifiedBy>
  <dcterms:created xsi:type="dcterms:W3CDTF">2019-11-04T08:32:48Z</dcterms:created>
  <dcterms:modified xsi:type="dcterms:W3CDTF">2019-11-04T08:42:26Z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