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7"/>
  </bookViews>
  <sheets>
    <sheet name="后港" sheetId="1" r:id="rId1"/>
    <sheet name="吾口" sheetId="2" r:id="rId2"/>
    <sheet name="高家" sheetId="3" r:id="rId3"/>
    <sheet name="乐港" sheetId="4" r:id="rId4"/>
    <sheet name="众埠" sheetId="5" r:id="rId5"/>
    <sheet name="接渡" sheetId="6" r:id="rId6"/>
    <sheet name="十里岗" sheetId="7" r:id="rId7"/>
    <sheet name="礼林" sheetId="8" r:id="rId8"/>
    <sheet name="塔前" sheetId="9" r:id="rId9"/>
    <sheet name="临港" sheetId="10" r:id="rId10"/>
    <sheet name="镇桥" sheetId="11" r:id="rId11"/>
    <sheet name="涌山" sheetId="13" r:id="rId12"/>
    <sheet name="双田" sheetId="12" r:id="rId13"/>
    <sheet name="名口" sheetId="14" r:id="rId14"/>
    <sheet name="汇总表" sheetId="16" r:id="rId15"/>
    <sheet name="后港交钥匙" sheetId="17" r:id="rId16"/>
    <sheet name="涌山交钥匙" sheetId="18" r:id="rId17"/>
    <sheet name="重建、维修汇总表" sheetId="19" r:id="rId18"/>
    <sheet name="交钥匙汇总表" sheetId="20" r:id="rId19"/>
  </sheets>
  <definedNames>
    <definedName name="_xlnm._FilterDatabase" localSheetId="0" hidden="1">后港!$A$1:$L$7</definedName>
    <definedName name="_xlnm._FilterDatabase" localSheetId="3" hidden="1">乐港!$A$1:$L$24</definedName>
    <definedName name="_xlnm._FilterDatabase" localSheetId="11" hidden="1">涌山!$A$1:$L$9</definedName>
    <definedName name="_xlnm._FilterDatabase" localSheetId="12" hidden="1">双田!$A$2:$L$18</definedName>
  </definedNames>
  <calcPr calcId="144525"/>
</workbook>
</file>

<file path=xl/sharedStrings.xml><?xml version="1.0" encoding="utf-8"?>
<sst xmlns="http://schemas.openxmlformats.org/spreadsheetml/2006/main" count="1086" uniqueCount="342">
  <si>
    <t>后港镇2021年农村危房改造第一笔资金发放名单</t>
  </si>
  <si>
    <t>序号</t>
  </si>
  <si>
    <t>乡镇</t>
  </si>
  <si>
    <t>户 主</t>
  </si>
  <si>
    <t>性别</t>
  </si>
  <si>
    <t>家庭人口</t>
  </si>
  <si>
    <t>现住址所在行政村</t>
  </si>
  <si>
    <t>现住址所在村组</t>
  </si>
  <si>
    <t xml:space="preserve"> 农户性质</t>
  </si>
  <si>
    <t>改造形式</t>
  </si>
  <si>
    <t xml:space="preserve">需建面积
</t>
  </si>
  <si>
    <t>金额（万元）</t>
  </si>
  <si>
    <t>备注</t>
  </si>
  <si>
    <t>五保/低保/残疾/一般贫困户</t>
  </si>
  <si>
    <t>重建/异地新建/维修/交钥匙</t>
  </si>
  <si>
    <t>后港镇</t>
  </si>
  <si>
    <t>朱艳华</t>
  </si>
  <si>
    <t>男</t>
  </si>
  <si>
    <t>官将村</t>
  </si>
  <si>
    <t>低保</t>
  </si>
  <si>
    <t>重建</t>
  </si>
  <si>
    <t>王海松</t>
  </si>
  <si>
    <t>西冲村</t>
  </si>
  <si>
    <t>汪根水</t>
  </si>
  <si>
    <t>五保</t>
  </si>
  <si>
    <t>合计</t>
  </si>
  <si>
    <t>乐平市吾口镇2021年农村危房改造第一笔资金发放名单</t>
  </si>
  <si>
    <t>浯口镇</t>
  </si>
  <si>
    <t>詹金寿</t>
  </si>
  <si>
    <t>浯口村委会</t>
  </si>
  <si>
    <t>浯口</t>
  </si>
  <si>
    <t>张文山</t>
  </si>
  <si>
    <t>瑶冲村委会</t>
  </si>
  <si>
    <t>塘头</t>
  </si>
  <si>
    <t>王桂枝</t>
  </si>
  <si>
    <t>女</t>
  </si>
  <si>
    <t>西桥村委会</t>
  </si>
  <si>
    <t>西桥</t>
  </si>
  <si>
    <t>维修</t>
  </si>
  <si>
    <t>方万全</t>
  </si>
  <si>
    <t>乐平市高家镇2021年农村危房改造第一笔资金发放名单</t>
  </si>
  <si>
    <t>农户性质</t>
  </si>
  <si>
    <r>
      <rPr>
        <sz val="11"/>
        <rFont val="微软雅黑"/>
        <charset val="134"/>
      </rPr>
      <t>需建面积(</t>
    </r>
    <r>
      <rPr>
        <sz val="11"/>
        <rFont val="宋体"/>
        <charset val="134"/>
      </rPr>
      <t>㎡</t>
    </r>
    <r>
      <rPr>
        <sz val="11"/>
        <rFont val="微软雅黑"/>
        <charset val="134"/>
      </rPr>
      <t>)</t>
    </r>
  </si>
  <si>
    <t>五保/低保/残疾</t>
  </si>
  <si>
    <t>高家镇</t>
  </si>
  <si>
    <t>许春华</t>
  </si>
  <si>
    <t>鲁家村委会</t>
  </si>
  <si>
    <t>鲁家村</t>
  </si>
  <si>
    <t>李和平</t>
  </si>
  <si>
    <t>高家村委会</t>
  </si>
  <si>
    <t>下埔村</t>
  </si>
  <si>
    <t xml:space="preserve"> </t>
  </si>
  <si>
    <t>乐平市乐港镇2021年农村危房改造第一笔资金发放名单</t>
  </si>
  <si>
    <t>乐港镇</t>
  </si>
  <si>
    <t>韩井洪</t>
  </si>
  <si>
    <t>韩渡村</t>
  </si>
  <si>
    <t>韩老妹</t>
  </si>
  <si>
    <t>韩冬崽</t>
  </si>
  <si>
    <t>无房</t>
  </si>
  <si>
    <t>占菊风</t>
  </si>
  <si>
    <t>龙溪</t>
  </si>
  <si>
    <t>邱家畈</t>
  </si>
  <si>
    <t>黄有林</t>
  </si>
  <si>
    <t>吴水金</t>
  </si>
  <si>
    <t>小皮村</t>
  </si>
  <si>
    <t>吴长生</t>
  </si>
  <si>
    <t>叶家源</t>
  </si>
  <si>
    <t xml:space="preserve">低保 </t>
  </si>
  <si>
    <t>王步芬</t>
  </si>
  <si>
    <t>龙会洲</t>
  </si>
  <si>
    <t>汪金铖</t>
  </si>
  <si>
    <t>港口</t>
  </si>
  <si>
    <t>汪雪平</t>
  </si>
  <si>
    <t>陶彩娇</t>
  </si>
  <si>
    <t>袁茂发</t>
  </si>
  <si>
    <t>袁家</t>
  </si>
  <si>
    <t>袁开达</t>
  </si>
  <si>
    <t>蒋永清</t>
  </si>
  <si>
    <t>蒋湾</t>
  </si>
  <si>
    <t>邵井荣</t>
  </si>
  <si>
    <t>邵家</t>
  </si>
  <si>
    <t>袁有云</t>
  </si>
  <si>
    <t>翁家</t>
  </si>
  <si>
    <t>袁大毛</t>
  </si>
  <si>
    <t>鸣山</t>
  </si>
  <si>
    <t>河下村</t>
  </si>
  <si>
    <t>吴永海</t>
  </si>
  <si>
    <t>童乐</t>
  </si>
  <si>
    <t>傅家咀</t>
  </si>
  <si>
    <t>徐建华</t>
  </si>
  <si>
    <t>下西源</t>
  </si>
  <si>
    <t>王荣水</t>
  </si>
  <si>
    <t>后畈</t>
  </si>
  <si>
    <t>芦家山</t>
  </si>
  <si>
    <t>乐平市众埠镇2021年农村危房改造第一笔资金发放名单</t>
  </si>
  <si>
    <t>姓名</t>
  </si>
  <si>
    <t>五保/低保</t>
  </si>
  <si>
    <t>现住村委会</t>
  </si>
  <si>
    <t>现住村</t>
  </si>
  <si>
    <t>改造方式</t>
  </si>
  <si>
    <t>需建面积</t>
  </si>
  <si>
    <t>众埠镇</t>
  </si>
  <si>
    <t>吴流炎</t>
  </si>
  <si>
    <t>低保户</t>
  </si>
  <si>
    <t>2</t>
  </si>
  <si>
    <t>石源</t>
  </si>
  <si>
    <t>西峰湾村</t>
  </si>
  <si>
    <t>70</t>
  </si>
  <si>
    <t>程晓华</t>
  </si>
  <si>
    <t>1</t>
  </si>
  <si>
    <t>南昌畈</t>
  </si>
  <si>
    <t>王寺村</t>
  </si>
  <si>
    <t>110</t>
  </si>
  <si>
    <t>吴火发</t>
  </si>
  <si>
    <t>五保户</t>
  </si>
  <si>
    <t>湖村</t>
  </si>
  <si>
    <t>徐俊清</t>
  </si>
  <si>
    <t>众埠村</t>
  </si>
  <si>
    <t>下街</t>
  </si>
  <si>
    <t>吴远松</t>
  </si>
  <si>
    <t>石源村</t>
  </si>
  <si>
    <t>乌珠塘</t>
  </si>
  <si>
    <t>115</t>
  </si>
  <si>
    <t>濮长琴</t>
  </si>
  <si>
    <t>3</t>
  </si>
  <si>
    <t>濮家</t>
  </si>
  <si>
    <t>上村</t>
  </si>
  <si>
    <t>80</t>
  </si>
  <si>
    <t>姜火娇</t>
  </si>
  <si>
    <t>石屋南崖</t>
  </si>
  <si>
    <t>新建</t>
  </si>
  <si>
    <t>乐平市接渡镇2021年农村危房改造第一笔资金发放名单</t>
  </si>
  <si>
    <t>接渡镇</t>
  </si>
  <si>
    <t>李水平</t>
  </si>
  <si>
    <t>李家村委会</t>
  </si>
  <si>
    <t>李家</t>
  </si>
  <si>
    <t>洪文树</t>
  </si>
  <si>
    <t>前屋村委会</t>
  </si>
  <si>
    <t>前屋</t>
  </si>
  <si>
    <t>叶豪清</t>
  </si>
  <si>
    <t>李坞村委会</t>
  </si>
  <si>
    <t>李坞</t>
  </si>
  <si>
    <t>毕元春</t>
  </si>
  <si>
    <t>罗渡村委会</t>
  </si>
  <si>
    <t>潘村</t>
  </si>
  <si>
    <t>建档立卡</t>
  </si>
  <si>
    <t>吴道其</t>
  </si>
  <si>
    <t>长畈村委会</t>
  </si>
  <si>
    <t>长畈</t>
  </si>
  <si>
    <t>李日龙</t>
  </si>
  <si>
    <t>钟家村委会</t>
  </si>
  <si>
    <t>潭溪渡李家</t>
  </si>
  <si>
    <t>金井波</t>
  </si>
  <si>
    <t>金家</t>
  </si>
  <si>
    <t>父亲金光星的卡</t>
  </si>
  <si>
    <t>毕荣山</t>
  </si>
  <si>
    <t>毕家村委会</t>
  </si>
  <si>
    <t>毕家</t>
  </si>
  <si>
    <t>乐平市十里岗镇2021年农村危房改造第一笔资金发放名单</t>
  </si>
  <si>
    <t>十里岗镇：        盖章：                                                                     2021 年2月25日</t>
  </si>
  <si>
    <t>村组</t>
  </si>
  <si>
    <t>农户姓名</t>
  </si>
  <si>
    <t>需建面积（㎡）</t>
  </si>
  <si>
    <t>备 注</t>
  </si>
  <si>
    <t>重建/异地新建/维修/</t>
  </si>
  <si>
    <t>十里岗</t>
  </si>
  <si>
    <t>店上村</t>
  </si>
  <si>
    <t>刘桂娥</t>
  </si>
  <si>
    <t>重 建</t>
  </si>
  <si>
    <t>建档立卡，账号是（胡瑾浩）名字与刘桂娥母子关系户口在一起</t>
  </si>
  <si>
    <t>湖洋村委会</t>
  </si>
  <si>
    <t>湖洋畈上村</t>
  </si>
  <si>
    <t>程云泉</t>
  </si>
  <si>
    <t>乐平市礼林镇2021年农村危房改造第一笔资金发放名单</t>
  </si>
  <si>
    <t>礼林镇</t>
  </si>
  <si>
    <t>郭荣孝</t>
  </si>
  <si>
    <t>府前村</t>
  </si>
  <si>
    <t>南岩村</t>
  </si>
  <si>
    <t>程金土</t>
  </si>
  <si>
    <t>马桥村</t>
  </si>
  <si>
    <t>上马村</t>
  </si>
  <si>
    <t>程国栋</t>
  </si>
  <si>
    <t>牌楼村</t>
  </si>
  <si>
    <t>前坊村</t>
  </si>
  <si>
    <t>邹有良</t>
  </si>
  <si>
    <t>铺里村</t>
  </si>
  <si>
    <t>吴家村</t>
  </si>
  <si>
    <t>张水娇</t>
  </si>
  <si>
    <t>陈埠村</t>
  </si>
  <si>
    <t>张家坞村</t>
  </si>
  <si>
    <t>方火凤</t>
  </si>
  <si>
    <t>老屋村</t>
  </si>
  <si>
    <t>丰门里村</t>
  </si>
  <si>
    <t>洪建华</t>
  </si>
  <si>
    <t>塔背村</t>
  </si>
  <si>
    <t>端山村</t>
  </si>
  <si>
    <t>高景林</t>
  </si>
  <si>
    <t>甘棠村</t>
  </si>
  <si>
    <t>上对畈</t>
  </si>
  <si>
    <t>洪士灯</t>
  </si>
  <si>
    <t>八甲村</t>
  </si>
  <si>
    <t>彭行义</t>
  </si>
  <si>
    <t>柴家村</t>
  </si>
  <si>
    <t>江家村</t>
  </si>
  <si>
    <t>边缘户</t>
  </si>
  <si>
    <t>彭兰英</t>
  </si>
  <si>
    <t>陈埠</t>
  </si>
  <si>
    <t>乐平市塔前镇2021年农村危房改造第一笔资金发放名单</t>
  </si>
  <si>
    <t>改造类型</t>
  </si>
  <si>
    <t>塔前镇</t>
  </si>
  <si>
    <t>石合焱</t>
  </si>
  <si>
    <t>兰桥村委会</t>
  </si>
  <si>
    <t>兰桥</t>
  </si>
  <si>
    <t>王德保</t>
  </si>
  <si>
    <t>新场村委会</t>
  </si>
  <si>
    <t>新场</t>
  </si>
  <si>
    <t>刘国保</t>
  </si>
  <si>
    <t>桃林村委会</t>
  </si>
  <si>
    <t>桃林</t>
  </si>
  <si>
    <t>王水莲</t>
  </si>
  <si>
    <t>低保户残疾</t>
  </si>
  <si>
    <t>山下村委会</t>
  </si>
  <si>
    <t>山下</t>
  </si>
  <si>
    <t>乐平市临港镇2021年农村危房改造第一笔资金发放名单</t>
  </si>
  <si>
    <t>临港镇：</t>
  </si>
  <si>
    <t>是否为建档立卡户</t>
  </si>
  <si>
    <t>是/否</t>
  </si>
  <si>
    <t>董财英</t>
  </si>
  <si>
    <t>中堡</t>
  </si>
  <si>
    <t>董三女</t>
  </si>
  <si>
    <t>下石</t>
  </si>
  <si>
    <t>新店</t>
  </si>
  <si>
    <t>是</t>
  </si>
  <si>
    <t>吴水根</t>
  </si>
  <si>
    <t>汪家</t>
  </si>
  <si>
    <t>茅屋</t>
  </si>
  <si>
    <t>乐平市镇桥镇2021年农村危房改造第一笔资金发放名单</t>
  </si>
  <si>
    <t>镇桥镇：</t>
  </si>
  <si>
    <t>王国龙</t>
  </si>
  <si>
    <t>乐安</t>
  </si>
  <si>
    <t>渡头村</t>
  </si>
  <si>
    <t>徐保汪</t>
  </si>
  <si>
    <t>镇源</t>
  </si>
  <si>
    <t>蔡祖泉</t>
  </si>
  <si>
    <t>蔡家</t>
  </si>
  <si>
    <t>夏富保</t>
  </si>
  <si>
    <t>坑畔</t>
  </si>
  <si>
    <t>杨家源</t>
  </si>
  <si>
    <t>刘星星</t>
  </si>
  <si>
    <t>官山</t>
  </si>
  <si>
    <t>黄长平</t>
  </si>
  <si>
    <t>坑口</t>
  </si>
  <si>
    <t>黄国财</t>
  </si>
  <si>
    <t>徐虎昌</t>
  </si>
  <si>
    <t>塘湖</t>
  </si>
  <si>
    <t>徐家</t>
  </si>
  <si>
    <t>乐平市涌山镇2021年农村危房改造第一笔资金发放名单</t>
  </si>
  <si>
    <t>涌山</t>
  </si>
  <si>
    <t>胡如洪</t>
  </si>
  <si>
    <t>东岗</t>
  </si>
  <si>
    <t>盛小文</t>
  </si>
  <si>
    <t>月形</t>
  </si>
  <si>
    <t>低保残疾</t>
  </si>
  <si>
    <t>涌山镇</t>
  </si>
  <si>
    <t>石领香</t>
  </si>
  <si>
    <t>朱家冲</t>
  </si>
  <si>
    <t>罗村</t>
  </si>
  <si>
    <t>齐有发</t>
  </si>
  <si>
    <t>闵口</t>
  </si>
  <si>
    <t>长松岗</t>
  </si>
  <si>
    <t>占海兰</t>
  </si>
  <si>
    <t>稍田</t>
  </si>
  <si>
    <t>乐平市双田镇2021年农村危房改造第一笔资金发放名单</t>
  </si>
  <si>
    <t>双田镇</t>
  </si>
  <si>
    <t>叶宝中</t>
  </si>
  <si>
    <t>横路村</t>
  </si>
  <si>
    <t>否</t>
  </si>
  <si>
    <t>黄文明</t>
  </si>
  <si>
    <t>德明村</t>
  </si>
  <si>
    <t>船仓里</t>
  </si>
  <si>
    <t>何成灿</t>
  </si>
  <si>
    <t>上河村</t>
  </si>
  <si>
    <t>4</t>
  </si>
  <si>
    <t>何成和</t>
  </si>
  <si>
    <t>5</t>
  </si>
  <si>
    <t>何治建</t>
  </si>
  <si>
    <t>6</t>
  </si>
  <si>
    <t>徐石明</t>
  </si>
  <si>
    <t>桥头村</t>
  </si>
  <si>
    <t>7</t>
  </si>
  <si>
    <t>汪茂福</t>
  </si>
  <si>
    <t>8</t>
  </si>
  <si>
    <t>华永付</t>
  </si>
  <si>
    <t>双华村</t>
  </si>
  <si>
    <t>华家村</t>
  </si>
  <si>
    <t>9</t>
  </si>
  <si>
    <t>余成旺</t>
  </si>
  <si>
    <t>耆德村</t>
  </si>
  <si>
    <t>10</t>
  </si>
  <si>
    <t>詹学栋</t>
  </si>
  <si>
    <t>金童许村</t>
  </si>
  <si>
    <t>童家村</t>
  </si>
  <si>
    <t>11</t>
  </si>
  <si>
    <t>洪海鹏</t>
  </si>
  <si>
    <t>洪许村</t>
  </si>
  <si>
    <t>12</t>
  </si>
  <si>
    <t>姚发梁</t>
  </si>
  <si>
    <t>姚家村</t>
  </si>
  <si>
    <t>13</t>
  </si>
  <si>
    <t>洪海财</t>
  </si>
  <si>
    <t>乐平市名口镇2021年农村危房改造第一笔资金发放名单</t>
  </si>
  <si>
    <t>现住址所在地（村组）</t>
  </si>
  <si>
    <t>名口镇</t>
  </si>
  <si>
    <t>名口村</t>
  </si>
  <si>
    <t>程火发</t>
  </si>
  <si>
    <t>戴爱英</t>
  </si>
  <si>
    <t>流三村</t>
  </si>
  <si>
    <t>刘春小</t>
  </si>
  <si>
    <t>刘乐仂</t>
  </si>
  <si>
    <t>流四村</t>
  </si>
  <si>
    <t>刘秋根</t>
  </si>
  <si>
    <t>刘风娇</t>
  </si>
  <si>
    <t xml:space="preserve">乐平市2021年农村危房改造第一笔资金发放汇总表 </t>
  </si>
  <si>
    <t>单位</t>
  </si>
  <si>
    <t>交钥匙</t>
  </si>
  <si>
    <t>合计（户）</t>
  </si>
  <si>
    <t>金额总计（万元）</t>
  </si>
  <si>
    <t>巩固提升</t>
  </si>
  <si>
    <t>金额 （万元）</t>
  </si>
  <si>
    <t>分散供养五保户</t>
  </si>
  <si>
    <t>金额  （万元）</t>
  </si>
  <si>
    <t>临港镇</t>
  </si>
  <si>
    <t>镇桥镇</t>
  </si>
  <si>
    <t>十里岗镇</t>
  </si>
  <si>
    <t>后港镇2021年农村危房改造交钥匙工程第一笔资金发放名单</t>
  </si>
  <si>
    <t>黄光武</t>
  </si>
  <si>
    <t>郑德基村</t>
  </si>
  <si>
    <t>涌山镇2021年农村危房改造交钥匙工程第一笔资金发放名单</t>
  </si>
  <si>
    <t>盛兴副</t>
  </si>
  <si>
    <t>占长财</t>
  </si>
  <si>
    <t>邹坊</t>
  </si>
  <si>
    <t xml:space="preserve">乐平市2021年农村危房改造交钥匙工程第一笔资金发放汇总表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</si>
</sst>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77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1"/>
      <color rgb="FF002060"/>
      <name val="宋体"/>
      <charset val="134"/>
    </font>
    <font>
      <b/>
      <sz val="11"/>
      <color rgb="FF000000"/>
      <name val="宋体"/>
      <charset val="134"/>
    </font>
    <font>
      <b/>
      <sz val="11"/>
      <name val="仿宋"/>
      <charset val="134"/>
    </font>
    <font>
      <sz val="11"/>
      <name val="仿宋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3"/>
      <color rgb="FF000000"/>
      <name val="宋体"/>
      <charset val="134"/>
    </font>
    <font>
      <sz val="13"/>
      <color rgb="FF000000"/>
      <name val="宋体"/>
      <charset val="134"/>
    </font>
    <font>
      <b/>
      <sz val="24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Courier New"/>
      <charset val="0"/>
    </font>
    <font>
      <b/>
      <sz val="11"/>
      <color rgb="FF002060"/>
      <name val="宋体"/>
      <charset val="134"/>
    </font>
    <font>
      <sz val="13"/>
      <name val="宋体"/>
      <charset val="134"/>
    </font>
    <font>
      <b/>
      <sz val="13"/>
      <name val="宋体"/>
      <charset val="134"/>
    </font>
    <font>
      <sz val="22"/>
      <name val="方正小标宋简体"/>
      <charset val="134"/>
    </font>
    <font>
      <sz val="22"/>
      <name val="黑体"/>
      <charset val="134"/>
    </font>
    <font>
      <sz val="12"/>
      <name val="楷体_GB2312"/>
      <charset val="134"/>
    </font>
    <font>
      <u/>
      <sz val="12"/>
      <name val="宋体"/>
      <charset val="134"/>
    </font>
    <font>
      <sz val="12"/>
      <name val="宋体"/>
      <charset val="1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rgb="FFFF0000"/>
      <name val="宋体"/>
      <charset val="134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22"/>
      <color rgb="FF000000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20"/>
      <name val="方正小标宋简体"/>
      <charset val="1"/>
    </font>
    <font>
      <sz val="20"/>
      <name val="黑体"/>
      <charset val="1"/>
    </font>
    <font>
      <sz val="22"/>
      <name val="方正小标宋简体"/>
      <charset val="1"/>
    </font>
    <font>
      <sz val="22"/>
      <name val="黑体"/>
      <charset val="1"/>
    </font>
    <font>
      <sz val="12"/>
      <color indexed="8"/>
      <name val="宋体"/>
      <charset val="1"/>
    </font>
    <font>
      <sz val="10"/>
      <name val="宋体"/>
      <charset val="1"/>
    </font>
    <font>
      <sz val="10"/>
      <color indexed="8"/>
      <name val="宋体"/>
      <charset val="1"/>
    </font>
    <font>
      <sz val="24"/>
      <name val="方正小标宋简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3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5" fillId="0" borderId="0"/>
    <xf numFmtId="0" fontId="60" fillId="1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65" fillId="0" borderId="0"/>
    <xf numFmtId="0" fontId="60" fillId="1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2" fillId="0" borderId="13" applyNumberFormat="0" applyFill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6" fillId="0" borderId="14" applyNumberFormat="0" applyFill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73" fillId="6" borderId="15" applyNumberFormat="0" applyAlignment="0" applyProtection="0">
      <alignment vertical="center"/>
    </xf>
    <xf numFmtId="0" fontId="59" fillId="6" borderId="10" applyNumberFormat="0" applyAlignment="0" applyProtection="0">
      <alignment vertical="center"/>
    </xf>
    <xf numFmtId="0" fontId="75" fillId="25" borderId="16" applyNumberFormat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62" fillId="0" borderId="11" applyNumberFormat="0" applyFill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33" fillId="0" borderId="0">
      <alignment vertical="center"/>
    </xf>
    <xf numFmtId="0" fontId="60" fillId="3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</cellStyleXfs>
  <cellXfs count="14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9" fontId="2" fillId="0" borderId="7" xfId="12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0" fillId="0" borderId="4" xfId="0" applyFont="1" applyFill="1" applyBorder="1" applyAlignment="1">
      <alignment vertical="center"/>
    </xf>
    <xf numFmtId="0" fontId="14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4" xfId="0" applyNumberFormat="1" applyFont="1" applyFill="1" applyBorder="1" applyAlignment="1">
      <alignment horizontal="center" vertical="center" wrapText="1" shrinkToFit="1"/>
    </xf>
    <xf numFmtId="0" fontId="19" fillId="0" borderId="4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17" fillId="0" borderId="4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49" fontId="33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49" fontId="35" fillId="0" borderId="4" xfId="53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vertical="center"/>
    </xf>
    <xf numFmtId="0" fontId="36" fillId="0" borderId="4" xfId="0" applyFont="1" applyFill="1" applyBorder="1" applyAlignment="1">
      <alignment horizontal="center" vertical="center"/>
    </xf>
    <xf numFmtId="0" fontId="37" fillId="0" borderId="0" xfId="0" applyFo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42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4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6" fillId="0" borderId="0" xfId="0" applyFont="1" applyFill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0" fontId="48" fillId="0" borderId="0" xfId="0" applyFont="1" applyFill="1" applyAlignment="1">
      <alignment horizontal="left" vertical="center"/>
    </xf>
    <xf numFmtId="0" fontId="48" fillId="0" borderId="1" xfId="0" applyFont="1" applyFill="1" applyBorder="1" applyAlignment="1">
      <alignment horizontal="center" vertical="center" wrapText="1"/>
    </xf>
    <xf numFmtId="0" fontId="48" fillId="0" borderId="4" xfId="0" applyFont="1" applyFill="1" applyBorder="1" applyAlignment="1">
      <alignment horizontal="center" vertical="center" wrapText="1"/>
    </xf>
    <xf numFmtId="0" fontId="48" fillId="0" borderId="3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center" vertical="center"/>
    </xf>
    <xf numFmtId="0" fontId="49" fillId="0" borderId="4" xfId="0" applyFont="1" applyFill="1" applyBorder="1" applyAlignment="1">
      <alignment horizontal="center" vertical="center"/>
    </xf>
    <xf numFmtId="0" fontId="51" fillId="0" borderId="0" xfId="0" applyFont="1" applyFill="1" applyAlignment="1">
      <alignment horizontal="center" vertical="center"/>
    </xf>
    <xf numFmtId="0" fontId="52" fillId="0" borderId="4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43" fillId="0" borderId="4" xfId="42" applyFont="1" applyFill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0" fontId="43" fillId="0" borderId="4" xfId="52" applyFont="1" applyFill="1" applyBorder="1" applyAlignment="1">
      <alignment horizontal="center" vertical="center" wrapText="1"/>
    </xf>
    <xf numFmtId="0" fontId="19" fillId="0" borderId="4" xfId="54" applyFont="1" applyFill="1" applyBorder="1" applyAlignment="1">
      <alignment horizontal="center" vertical="center" wrapText="1"/>
    </xf>
    <xf numFmtId="0" fontId="43" fillId="0" borderId="4" xfId="54" applyFont="1" applyFill="1" applyBorder="1" applyAlignment="1">
      <alignment horizontal="center" vertical="center" wrapText="1"/>
    </xf>
    <xf numFmtId="0" fontId="39" fillId="0" borderId="0" xfId="54" applyFont="1" applyAlignment="1">
      <alignment horizontal="center" vertical="center"/>
    </xf>
    <xf numFmtId="0" fontId="19" fillId="0" borderId="6" xfId="54" applyFont="1" applyFill="1" applyBorder="1" applyAlignment="1">
      <alignment horizontal="center" vertical="center" wrapText="1"/>
    </xf>
    <xf numFmtId="0" fontId="19" fillId="0" borderId="5" xfId="54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wrapText="1"/>
    </xf>
    <xf numFmtId="0" fontId="19" fillId="0" borderId="3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wrapText="1"/>
    </xf>
    <xf numFmtId="0" fontId="43" fillId="0" borderId="4" xfId="42" applyFont="1" applyFill="1" applyBorder="1" applyAlignment="1">
      <alignment horizontal="center" vertical="center" wrapText="1"/>
    </xf>
    <xf numFmtId="0" fontId="19" fillId="0" borderId="4" xfId="42" applyFont="1" applyFill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 wrapText="1"/>
    </xf>
    <xf numFmtId="0" fontId="54" fillId="0" borderId="4" xfId="0" applyFont="1" applyFill="1" applyBorder="1" applyAlignment="1">
      <alignment horizontal="center" vertical="center" wrapText="1"/>
    </xf>
    <xf numFmtId="0" fontId="54" fillId="0" borderId="8" xfId="0" applyFont="1" applyFill="1" applyBorder="1" applyAlignment="1">
      <alignment horizontal="center" vertical="center" wrapText="1"/>
    </xf>
    <xf numFmtId="0" fontId="54" fillId="0" borderId="4" xfId="0" applyFont="1" applyFill="1" applyBorder="1" applyAlignment="1">
      <alignment horizontal="center" vertical="center"/>
    </xf>
    <xf numFmtId="0" fontId="55" fillId="0" borderId="4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2" fillId="0" borderId="4" xfId="42" applyFont="1" applyFill="1" applyBorder="1" applyAlignment="1">
      <alignment horizontal="center" vertical="center"/>
    </xf>
    <xf numFmtId="0" fontId="56" fillId="0" borderId="4" xfId="0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Sheet2_16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_Sheet2_15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  <cellStyle name="常规 17" xfId="53"/>
    <cellStyle name="常规 2" xfId="54"/>
    <cellStyle name="常规 10 2 2" xfId="55"/>
  </cellStyles>
  <dxfs count="4"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H2" sqref="H$1:I$1048576"/>
    </sheetView>
  </sheetViews>
  <sheetFormatPr defaultColWidth="9" defaultRowHeight="13.5" outlineLevelRow="6"/>
  <cols>
    <col min="1" max="1" width="4.625" style="60" customWidth="1"/>
    <col min="2" max="2" width="6.5" style="60" customWidth="1"/>
    <col min="3" max="3" width="7.125" style="60" customWidth="1"/>
    <col min="4" max="4" width="5.25" style="60" customWidth="1"/>
    <col min="5" max="5" width="5.5" style="60" customWidth="1"/>
    <col min="6" max="6" width="7.375" style="60" customWidth="1"/>
    <col min="7" max="7" width="7.75" style="60" customWidth="1"/>
    <col min="8" max="8" width="11.25" style="60" customWidth="1"/>
    <col min="9" max="9" width="10.375" style="60" customWidth="1"/>
    <col min="10" max="10" width="5.75" style="60" customWidth="1"/>
    <col min="11" max="11" width="7.625" style="60" customWidth="1"/>
    <col min="12" max="16384" width="9" style="60"/>
  </cols>
  <sheetData>
    <row r="1" ht="43" customHeight="1" spans="1:1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ht="24" customHeight="1" spans="1:12">
      <c r="A2" s="51" t="s">
        <v>1</v>
      </c>
      <c r="B2" s="51" t="s">
        <v>2</v>
      </c>
      <c r="C2" s="51" t="s">
        <v>3</v>
      </c>
      <c r="D2" s="51" t="s">
        <v>4</v>
      </c>
      <c r="E2" s="51" t="s">
        <v>5</v>
      </c>
      <c r="F2" s="51" t="s">
        <v>6</v>
      </c>
      <c r="G2" s="51" t="s">
        <v>7</v>
      </c>
      <c r="H2" s="51" t="s">
        <v>8</v>
      </c>
      <c r="I2" s="51" t="s">
        <v>9</v>
      </c>
      <c r="J2" s="51" t="s">
        <v>10</v>
      </c>
      <c r="K2" s="61" t="s">
        <v>11</v>
      </c>
      <c r="L2" s="54" t="s">
        <v>12</v>
      </c>
    </row>
    <row r="3" ht="50" customHeight="1" spans="1:12">
      <c r="A3" s="52"/>
      <c r="B3" s="52"/>
      <c r="C3" s="52"/>
      <c r="D3" s="52"/>
      <c r="E3" s="52"/>
      <c r="F3" s="52"/>
      <c r="G3" s="52"/>
      <c r="H3" s="52" t="s">
        <v>13</v>
      </c>
      <c r="I3" s="52" t="s">
        <v>14</v>
      </c>
      <c r="J3" s="52"/>
      <c r="K3" s="62"/>
      <c r="L3" s="54"/>
    </row>
    <row r="4" ht="35" customHeight="1" spans="1:12">
      <c r="A4" s="54">
        <v>1</v>
      </c>
      <c r="B4" s="55" t="s">
        <v>15</v>
      </c>
      <c r="C4" s="55" t="s">
        <v>16</v>
      </c>
      <c r="D4" s="56" t="s">
        <v>17</v>
      </c>
      <c r="E4" s="57"/>
      <c r="F4" s="55" t="s">
        <v>18</v>
      </c>
      <c r="G4" s="55" t="s">
        <v>18</v>
      </c>
      <c r="H4" s="56" t="s">
        <v>19</v>
      </c>
      <c r="I4" s="56" t="s">
        <v>20</v>
      </c>
      <c r="J4" s="56">
        <v>100</v>
      </c>
      <c r="K4" s="56">
        <v>1.1</v>
      </c>
      <c r="L4" s="54"/>
    </row>
    <row r="5" ht="35" customHeight="1" spans="1:12">
      <c r="A5" s="54">
        <v>2</v>
      </c>
      <c r="B5" s="55" t="s">
        <v>15</v>
      </c>
      <c r="C5" s="55" t="s">
        <v>21</v>
      </c>
      <c r="D5" s="56" t="s">
        <v>17</v>
      </c>
      <c r="E5" s="57"/>
      <c r="F5" s="55" t="s">
        <v>22</v>
      </c>
      <c r="G5" s="55" t="s">
        <v>22</v>
      </c>
      <c r="H5" s="56" t="s">
        <v>19</v>
      </c>
      <c r="I5" s="56" t="s">
        <v>20</v>
      </c>
      <c r="J5" s="56">
        <v>100</v>
      </c>
      <c r="K5" s="56">
        <v>1.1</v>
      </c>
      <c r="L5" s="54"/>
    </row>
    <row r="6" ht="35" customHeight="1" spans="1:12">
      <c r="A6" s="54">
        <v>3</v>
      </c>
      <c r="B6" s="55" t="s">
        <v>15</v>
      </c>
      <c r="C6" s="55" t="s">
        <v>23</v>
      </c>
      <c r="D6" s="56" t="s">
        <v>17</v>
      </c>
      <c r="E6" s="57"/>
      <c r="F6" s="55" t="s">
        <v>22</v>
      </c>
      <c r="G6" s="55" t="s">
        <v>22</v>
      </c>
      <c r="H6" s="56" t="s">
        <v>24</v>
      </c>
      <c r="I6" s="56" t="s">
        <v>20</v>
      </c>
      <c r="J6" s="56">
        <v>60</v>
      </c>
      <c r="K6" s="56">
        <v>1.3</v>
      </c>
      <c r="L6" s="54"/>
    </row>
    <row r="7" ht="35" customHeight="1" spans="1:12">
      <c r="A7" s="58" t="s">
        <v>25</v>
      </c>
      <c r="B7" s="59"/>
      <c r="C7" s="54"/>
      <c r="D7" s="54"/>
      <c r="E7" s="54"/>
      <c r="F7" s="54"/>
      <c r="G7" s="54"/>
      <c r="H7" s="54"/>
      <c r="I7" s="54"/>
      <c r="J7" s="54"/>
      <c r="K7" s="54">
        <f>SUM(K4:K6)</f>
        <v>3.5</v>
      </c>
      <c r="L7" s="54"/>
    </row>
  </sheetData>
  <autoFilter ref="A1:L7">
    <extLst/>
  </autoFilter>
  <mergeCells count="12">
    <mergeCell ref="A1:K1"/>
    <mergeCell ref="A7:B7"/>
    <mergeCell ref="A2:A3"/>
    <mergeCell ref="B2:B3"/>
    <mergeCell ref="C2:C3"/>
    <mergeCell ref="D2:D3"/>
    <mergeCell ref="E2:E3"/>
    <mergeCell ref="F2:F3"/>
    <mergeCell ref="G2:G3"/>
    <mergeCell ref="J2:J3"/>
    <mergeCell ref="K2:K3"/>
    <mergeCell ref="L2:L3"/>
  </mergeCells>
  <conditionalFormatting sqref="C2:C3">
    <cfRule type="duplicateValues" dxfId="0" priority="1"/>
    <cfRule type="duplicateValues" dxfId="0" priority="2"/>
    <cfRule type="duplicateValues" dxfId="0" priority="3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G2" sqref="G$1:H$1048576"/>
    </sheetView>
  </sheetViews>
  <sheetFormatPr defaultColWidth="9" defaultRowHeight="13.5"/>
  <cols>
    <col min="1" max="1" width="4.625" customWidth="1"/>
    <col min="3" max="3" width="5.625" customWidth="1"/>
    <col min="4" max="4" width="4.875" customWidth="1"/>
    <col min="5" max="5" width="7.875" customWidth="1"/>
    <col min="7" max="7" width="5.25" customWidth="1"/>
    <col min="11" max="11" width="8" customWidth="1"/>
  </cols>
  <sheetData>
    <row r="1" ht="31.5" spans="1:11">
      <c r="A1" s="30" t="s">
        <v>223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ht="18.75" spans="1:12">
      <c r="A2" s="88" t="s">
        <v>224</v>
      </c>
      <c r="B2" s="88"/>
      <c r="C2" s="88"/>
      <c r="D2" s="89"/>
      <c r="E2" s="89"/>
      <c r="F2" s="89"/>
      <c r="G2" s="89"/>
      <c r="H2" s="89"/>
      <c r="I2" s="89"/>
      <c r="J2" s="89"/>
      <c r="K2" s="89"/>
      <c r="L2" s="89"/>
    </row>
    <row r="3" ht="48" spans="1:12">
      <c r="A3" s="31" t="s">
        <v>1</v>
      </c>
      <c r="B3" s="31" t="s">
        <v>3</v>
      </c>
      <c r="C3" s="31" t="s">
        <v>4</v>
      </c>
      <c r="D3" s="31" t="s">
        <v>5</v>
      </c>
      <c r="E3" s="31" t="s">
        <v>6</v>
      </c>
      <c r="F3" s="31" t="s">
        <v>7</v>
      </c>
      <c r="G3" s="92" t="s">
        <v>225</v>
      </c>
      <c r="H3" s="31" t="s">
        <v>8</v>
      </c>
      <c r="I3" s="31" t="s">
        <v>9</v>
      </c>
      <c r="J3" s="31" t="s">
        <v>100</v>
      </c>
      <c r="K3" s="43" t="s">
        <v>11</v>
      </c>
      <c r="L3" s="31" t="s">
        <v>12</v>
      </c>
    </row>
    <row r="4" ht="33.75" spans="1:12">
      <c r="A4" s="31"/>
      <c r="B4" s="31"/>
      <c r="C4" s="31"/>
      <c r="D4" s="31"/>
      <c r="E4" s="31"/>
      <c r="F4" s="31"/>
      <c r="G4" s="32" t="s">
        <v>226</v>
      </c>
      <c r="H4" s="32" t="s">
        <v>13</v>
      </c>
      <c r="I4" s="32" t="s">
        <v>14</v>
      </c>
      <c r="J4" s="31"/>
      <c r="K4" s="44"/>
      <c r="L4" s="31"/>
    </row>
    <row r="5" ht="35" customHeight="1" spans="1:12">
      <c r="A5" s="33">
        <v>1</v>
      </c>
      <c r="B5" s="90" t="s">
        <v>227</v>
      </c>
      <c r="C5" s="33" t="s">
        <v>35</v>
      </c>
      <c r="D5" s="90">
        <v>5</v>
      </c>
      <c r="E5" s="37" t="s">
        <v>228</v>
      </c>
      <c r="F5" s="37" t="s">
        <v>228</v>
      </c>
      <c r="G5" s="33" t="s">
        <v>51</v>
      </c>
      <c r="H5" s="38" t="s">
        <v>19</v>
      </c>
      <c r="I5" s="90" t="s">
        <v>20</v>
      </c>
      <c r="J5" s="90">
        <v>110</v>
      </c>
      <c r="K5" s="90">
        <v>1.1</v>
      </c>
      <c r="L5" s="90"/>
    </row>
    <row r="6" ht="35" customHeight="1" spans="1:12">
      <c r="A6" s="33">
        <v>2</v>
      </c>
      <c r="B6" s="90" t="s">
        <v>229</v>
      </c>
      <c r="C6" s="90" t="s">
        <v>17</v>
      </c>
      <c r="D6" s="90">
        <v>1</v>
      </c>
      <c r="E6" s="90" t="s">
        <v>230</v>
      </c>
      <c r="F6" s="90" t="s">
        <v>231</v>
      </c>
      <c r="G6" s="90" t="s">
        <v>232</v>
      </c>
      <c r="H6" s="90" t="s">
        <v>19</v>
      </c>
      <c r="I6" s="90" t="s">
        <v>130</v>
      </c>
      <c r="J6" s="90">
        <v>60</v>
      </c>
      <c r="K6" s="90">
        <v>1.3</v>
      </c>
      <c r="L6" s="90"/>
    </row>
    <row r="7" ht="35" customHeight="1" spans="1:12">
      <c r="A7" s="33">
        <v>3</v>
      </c>
      <c r="B7" s="90" t="s">
        <v>233</v>
      </c>
      <c r="C7" s="90" t="s">
        <v>17</v>
      </c>
      <c r="D7" s="90">
        <v>1</v>
      </c>
      <c r="E7" s="90" t="s">
        <v>234</v>
      </c>
      <c r="F7" s="90" t="s">
        <v>235</v>
      </c>
      <c r="G7" s="90" t="s">
        <v>51</v>
      </c>
      <c r="H7" s="90" t="s">
        <v>103</v>
      </c>
      <c r="I7" s="90" t="s">
        <v>20</v>
      </c>
      <c r="J7" s="90">
        <v>110</v>
      </c>
      <c r="K7" s="90">
        <v>1.1</v>
      </c>
      <c r="L7" s="90"/>
    </row>
    <row r="8" ht="27" customHeight="1" spans="1:12">
      <c r="A8" s="73" t="s">
        <v>25</v>
      </c>
      <c r="B8" s="74"/>
      <c r="C8" s="41"/>
      <c r="D8" s="41"/>
      <c r="E8" s="41"/>
      <c r="F8" s="41"/>
      <c r="G8" s="41"/>
      <c r="H8" s="41"/>
      <c r="I8" s="41"/>
      <c r="J8" s="41"/>
      <c r="K8" s="49">
        <f>SUM(K5:K7)</f>
        <v>3.5</v>
      </c>
      <c r="L8" s="41"/>
    </row>
    <row r="21" spans="10:10">
      <c r="J21" t="s">
        <v>51</v>
      </c>
    </row>
  </sheetData>
  <mergeCells count="12">
    <mergeCell ref="A1:K1"/>
    <mergeCell ref="A2:C2"/>
    <mergeCell ref="A8:B8"/>
    <mergeCell ref="A3:A4"/>
    <mergeCell ref="B3:B4"/>
    <mergeCell ref="C3:C4"/>
    <mergeCell ref="D3:D4"/>
    <mergeCell ref="E3:E4"/>
    <mergeCell ref="F3:F4"/>
    <mergeCell ref="J3:J4"/>
    <mergeCell ref="K3:K4"/>
    <mergeCell ref="L3:L4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G2" sqref="G$1:H$1048576"/>
    </sheetView>
  </sheetViews>
  <sheetFormatPr defaultColWidth="9" defaultRowHeight="13.5"/>
  <cols>
    <col min="1" max="1" width="6.25" customWidth="1"/>
    <col min="4" max="4" width="6.375" customWidth="1"/>
    <col min="10" max="10" width="11.125" customWidth="1"/>
  </cols>
  <sheetData>
    <row r="1" ht="31.5" spans="1:10">
      <c r="A1" s="30" t="s">
        <v>236</v>
      </c>
      <c r="B1" s="30"/>
      <c r="C1" s="30"/>
      <c r="D1" s="30"/>
      <c r="E1" s="30"/>
      <c r="F1" s="30"/>
      <c r="G1" s="30"/>
      <c r="H1" s="30"/>
      <c r="I1" s="30"/>
      <c r="J1" s="30"/>
    </row>
    <row r="2" ht="18.75" spans="1:10">
      <c r="A2" s="88" t="s">
        <v>237</v>
      </c>
      <c r="B2" s="88"/>
      <c r="C2" s="88"/>
      <c r="D2" s="89"/>
      <c r="E2" s="89"/>
      <c r="F2" s="89"/>
      <c r="G2" s="89"/>
      <c r="H2" s="89"/>
      <c r="I2" s="89"/>
      <c r="J2" s="89"/>
    </row>
    <row r="3" ht="28.5" spans="1:10">
      <c r="A3" s="31" t="s">
        <v>1</v>
      </c>
      <c r="B3" s="31" t="s">
        <v>3</v>
      </c>
      <c r="C3" s="31" t="s">
        <v>4</v>
      </c>
      <c r="D3" s="31" t="s">
        <v>5</v>
      </c>
      <c r="E3" s="31" t="s">
        <v>6</v>
      </c>
      <c r="F3" s="31" t="s">
        <v>7</v>
      </c>
      <c r="G3" s="31" t="s">
        <v>8</v>
      </c>
      <c r="H3" s="31" t="s">
        <v>9</v>
      </c>
      <c r="I3" s="43" t="s">
        <v>11</v>
      </c>
      <c r="J3" s="31" t="s">
        <v>12</v>
      </c>
    </row>
    <row r="4" ht="33.75" spans="1:10">
      <c r="A4" s="31"/>
      <c r="B4" s="31"/>
      <c r="C4" s="31"/>
      <c r="D4" s="31"/>
      <c r="E4" s="31"/>
      <c r="F4" s="31"/>
      <c r="G4" s="32" t="s">
        <v>13</v>
      </c>
      <c r="H4" s="32" t="s">
        <v>14</v>
      </c>
      <c r="I4" s="44"/>
      <c r="J4" s="31"/>
    </row>
    <row r="5" ht="26" customHeight="1" spans="1:10">
      <c r="A5" s="33">
        <v>1</v>
      </c>
      <c r="B5" s="90" t="s">
        <v>238</v>
      </c>
      <c r="C5" s="33" t="s">
        <v>17</v>
      </c>
      <c r="D5" s="90"/>
      <c r="E5" s="37" t="s">
        <v>239</v>
      </c>
      <c r="F5" s="37" t="s">
        <v>240</v>
      </c>
      <c r="G5" s="38" t="s">
        <v>19</v>
      </c>
      <c r="H5" s="90" t="s">
        <v>38</v>
      </c>
      <c r="I5" s="90">
        <v>0.3</v>
      </c>
      <c r="J5" s="90"/>
    </row>
    <row r="6" ht="26" customHeight="1" spans="1:10">
      <c r="A6" s="33">
        <v>2</v>
      </c>
      <c r="B6" s="90" t="s">
        <v>241</v>
      </c>
      <c r="C6" s="90" t="s">
        <v>17</v>
      </c>
      <c r="D6" s="90"/>
      <c r="E6" s="90" t="s">
        <v>242</v>
      </c>
      <c r="F6" s="90" t="s">
        <v>200</v>
      </c>
      <c r="G6" s="90" t="s">
        <v>24</v>
      </c>
      <c r="H6" s="90" t="s">
        <v>20</v>
      </c>
      <c r="I6" s="90">
        <v>1.3</v>
      </c>
      <c r="J6" s="90"/>
    </row>
    <row r="7" ht="26" customHeight="1" spans="1:10">
      <c r="A7" s="33">
        <v>3</v>
      </c>
      <c r="B7" s="90" t="s">
        <v>243</v>
      </c>
      <c r="C7" s="90" t="s">
        <v>17</v>
      </c>
      <c r="D7" s="90"/>
      <c r="E7" s="90" t="s">
        <v>244</v>
      </c>
      <c r="F7" s="90" t="s">
        <v>244</v>
      </c>
      <c r="G7" s="90" t="s">
        <v>19</v>
      </c>
      <c r="H7" s="90" t="s">
        <v>20</v>
      </c>
      <c r="I7" s="90">
        <v>1.1</v>
      </c>
      <c r="J7" s="90"/>
    </row>
    <row r="8" ht="26" customHeight="1" spans="1:10">
      <c r="A8" s="33">
        <v>4</v>
      </c>
      <c r="B8" s="90" t="s">
        <v>245</v>
      </c>
      <c r="C8" s="90" t="s">
        <v>17</v>
      </c>
      <c r="D8" s="90"/>
      <c r="E8" s="90" t="s">
        <v>246</v>
      </c>
      <c r="F8" s="90" t="s">
        <v>247</v>
      </c>
      <c r="G8" s="90" t="s">
        <v>19</v>
      </c>
      <c r="H8" s="90" t="s">
        <v>20</v>
      </c>
      <c r="I8" s="90">
        <v>1.1</v>
      </c>
      <c r="J8" s="90"/>
    </row>
    <row r="9" ht="26" customHeight="1" spans="1:10">
      <c r="A9" s="33">
        <v>5</v>
      </c>
      <c r="B9" s="90" t="s">
        <v>248</v>
      </c>
      <c r="C9" s="90" t="s">
        <v>17</v>
      </c>
      <c r="D9" s="90"/>
      <c r="E9" s="90" t="s">
        <v>246</v>
      </c>
      <c r="F9" s="90" t="s">
        <v>249</v>
      </c>
      <c r="G9" s="90" t="s">
        <v>19</v>
      </c>
      <c r="H9" s="90" t="s">
        <v>20</v>
      </c>
      <c r="I9" s="90">
        <v>1.1</v>
      </c>
      <c r="J9" s="90"/>
    </row>
    <row r="10" ht="26" customHeight="1" spans="1:10">
      <c r="A10" s="33">
        <v>6</v>
      </c>
      <c r="B10" s="91" t="s">
        <v>250</v>
      </c>
      <c r="C10" s="91" t="s">
        <v>17</v>
      </c>
      <c r="D10" s="91"/>
      <c r="E10" s="91" t="s">
        <v>251</v>
      </c>
      <c r="F10" s="91" t="s">
        <v>251</v>
      </c>
      <c r="G10" s="91" t="s">
        <v>19</v>
      </c>
      <c r="H10" s="91" t="s">
        <v>20</v>
      </c>
      <c r="I10" s="91">
        <v>1.1</v>
      </c>
      <c r="J10" s="91"/>
    </row>
    <row r="11" ht="26" customHeight="1" spans="1:10">
      <c r="A11" s="33">
        <v>7</v>
      </c>
      <c r="B11" s="91" t="s">
        <v>252</v>
      </c>
      <c r="C11" s="91" t="s">
        <v>17</v>
      </c>
      <c r="D11" s="91"/>
      <c r="E11" s="91" t="s">
        <v>251</v>
      </c>
      <c r="F11" s="91" t="s">
        <v>251</v>
      </c>
      <c r="G11" s="91" t="s">
        <v>24</v>
      </c>
      <c r="H11" s="91" t="s">
        <v>20</v>
      </c>
      <c r="I11" s="91">
        <v>1.3</v>
      </c>
      <c r="J11" s="91"/>
    </row>
    <row r="12" ht="21" customHeight="1" spans="1:10">
      <c r="A12" s="33">
        <v>8</v>
      </c>
      <c r="B12" s="91" t="s">
        <v>253</v>
      </c>
      <c r="C12" s="91" t="s">
        <v>17</v>
      </c>
      <c r="D12" s="91"/>
      <c r="E12" s="91" t="s">
        <v>254</v>
      </c>
      <c r="F12" s="91" t="s">
        <v>255</v>
      </c>
      <c r="G12" s="91" t="s">
        <v>19</v>
      </c>
      <c r="H12" s="91" t="s">
        <v>20</v>
      </c>
      <c r="I12" s="91">
        <v>1.1</v>
      </c>
      <c r="J12" s="91"/>
    </row>
    <row r="13" ht="25" customHeight="1" spans="1:10">
      <c r="A13" s="73" t="s">
        <v>25</v>
      </c>
      <c r="B13" s="74"/>
      <c r="C13" s="41"/>
      <c r="D13" s="41"/>
      <c r="E13" s="41"/>
      <c r="F13" s="41"/>
      <c r="G13" s="41"/>
      <c r="H13" s="41"/>
      <c r="I13" s="49">
        <f>SUM(I5:I12)</f>
        <v>8.4</v>
      </c>
      <c r="J13" s="41"/>
    </row>
  </sheetData>
  <mergeCells count="11">
    <mergeCell ref="A1:J1"/>
    <mergeCell ref="A2:C2"/>
    <mergeCell ref="A13:B13"/>
    <mergeCell ref="A3:A4"/>
    <mergeCell ref="B3:B4"/>
    <mergeCell ref="C3:C4"/>
    <mergeCell ref="D3:D4"/>
    <mergeCell ref="E3:E4"/>
    <mergeCell ref="F3:F4"/>
    <mergeCell ref="I3:I4"/>
    <mergeCell ref="J3:J4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H2" sqref="H$1:I$1048576"/>
    </sheetView>
  </sheetViews>
  <sheetFormatPr defaultColWidth="9" defaultRowHeight="13.5"/>
  <cols>
    <col min="1" max="1" width="4.5" customWidth="1"/>
    <col min="2" max="2" width="7.375" customWidth="1"/>
    <col min="3" max="3" width="8.25" customWidth="1"/>
    <col min="4" max="4" width="5.875" customWidth="1"/>
    <col min="5" max="5" width="5.625" customWidth="1"/>
    <col min="7" max="7" width="7" customWidth="1"/>
    <col min="9" max="9" width="7.75" customWidth="1"/>
    <col min="10" max="10" width="5.125" customWidth="1"/>
    <col min="11" max="11" width="9" customWidth="1"/>
    <col min="12" max="12" width="12.625" customWidth="1"/>
  </cols>
  <sheetData>
    <row r="1" ht="31.5" spans="1:12">
      <c r="A1" s="30" t="s">
        <v>256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ht="28.5" spans="1:12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42" t="s">
        <v>10</v>
      </c>
      <c r="K2" s="43" t="s">
        <v>11</v>
      </c>
      <c r="L2" s="31" t="s">
        <v>12</v>
      </c>
    </row>
    <row r="3" ht="38" customHeight="1" spans="1:12">
      <c r="A3" s="31"/>
      <c r="B3" s="31"/>
      <c r="C3" s="31"/>
      <c r="D3" s="31"/>
      <c r="E3" s="31"/>
      <c r="F3" s="31"/>
      <c r="G3" s="31"/>
      <c r="H3" s="32" t="s">
        <v>13</v>
      </c>
      <c r="I3" s="32" t="s">
        <v>14</v>
      </c>
      <c r="J3" s="42"/>
      <c r="K3" s="44"/>
      <c r="L3" s="31"/>
    </row>
    <row r="4" ht="25" customHeight="1" spans="1:12">
      <c r="A4" s="33">
        <v>1</v>
      </c>
      <c r="B4" s="33" t="s">
        <v>257</v>
      </c>
      <c r="C4" s="34" t="s">
        <v>258</v>
      </c>
      <c r="D4" s="33" t="s">
        <v>17</v>
      </c>
      <c r="E4" s="33">
        <v>2</v>
      </c>
      <c r="F4" s="37" t="s">
        <v>259</v>
      </c>
      <c r="G4" s="37" t="s">
        <v>259</v>
      </c>
      <c r="H4" s="48" t="s">
        <v>103</v>
      </c>
      <c r="I4" s="47" t="s">
        <v>20</v>
      </c>
      <c r="J4" s="31">
        <v>80</v>
      </c>
      <c r="K4" s="31">
        <v>1.1</v>
      </c>
      <c r="L4" s="48"/>
    </row>
    <row r="5" ht="25" customHeight="1" spans="1:12">
      <c r="A5" s="33">
        <v>2</v>
      </c>
      <c r="B5" s="33" t="s">
        <v>257</v>
      </c>
      <c r="C5" s="34" t="s">
        <v>260</v>
      </c>
      <c r="D5" s="33" t="s">
        <v>17</v>
      </c>
      <c r="E5" s="33">
        <v>4</v>
      </c>
      <c r="F5" s="37" t="s">
        <v>259</v>
      </c>
      <c r="G5" s="37" t="s">
        <v>261</v>
      </c>
      <c r="H5" s="38" t="s">
        <v>262</v>
      </c>
      <c r="I5" s="47" t="s">
        <v>20</v>
      </c>
      <c r="J5" s="31">
        <v>90</v>
      </c>
      <c r="K5" s="31">
        <v>1.1</v>
      </c>
      <c r="L5" s="33"/>
    </row>
    <row r="6" s="85" customFormat="1" ht="25" customHeight="1" spans="1:12">
      <c r="A6" s="33">
        <v>3</v>
      </c>
      <c r="B6" s="86" t="s">
        <v>263</v>
      </c>
      <c r="C6" s="46" t="s">
        <v>264</v>
      </c>
      <c r="D6" s="46" t="s">
        <v>17</v>
      </c>
      <c r="E6" s="46">
        <v>1</v>
      </c>
      <c r="F6" s="46" t="s">
        <v>265</v>
      </c>
      <c r="G6" s="46" t="s">
        <v>266</v>
      </c>
      <c r="H6" s="46" t="s">
        <v>103</v>
      </c>
      <c r="I6" s="46" t="s">
        <v>20</v>
      </c>
      <c r="J6" s="46">
        <v>82</v>
      </c>
      <c r="K6" s="46">
        <v>1.1</v>
      </c>
      <c r="L6" s="87"/>
    </row>
    <row r="7" ht="25" customHeight="1" spans="1:12">
      <c r="A7" s="33">
        <v>4</v>
      </c>
      <c r="B7" s="33" t="s">
        <v>257</v>
      </c>
      <c r="C7" s="48" t="s">
        <v>267</v>
      </c>
      <c r="D7" s="48" t="s">
        <v>17</v>
      </c>
      <c r="E7" s="48">
        <v>2</v>
      </c>
      <c r="F7" s="48" t="s">
        <v>268</v>
      </c>
      <c r="G7" s="48" t="s">
        <v>269</v>
      </c>
      <c r="H7" s="48" t="s">
        <v>19</v>
      </c>
      <c r="I7" s="48" t="s">
        <v>20</v>
      </c>
      <c r="J7" s="48">
        <v>80</v>
      </c>
      <c r="K7" s="48">
        <v>1.1</v>
      </c>
      <c r="L7" s="48"/>
    </row>
    <row r="8" ht="25" customHeight="1" spans="1:12">
      <c r="A8" s="33">
        <v>5</v>
      </c>
      <c r="B8" s="33" t="s">
        <v>257</v>
      </c>
      <c r="C8" s="48" t="s">
        <v>270</v>
      </c>
      <c r="D8" s="48" t="s">
        <v>35</v>
      </c>
      <c r="E8" s="48">
        <v>3</v>
      </c>
      <c r="F8" s="48" t="s">
        <v>271</v>
      </c>
      <c r="G8" s="48" t="s">
        <v>271</v>
      </c>
      <c r="H8" s="48" t="s">
        <v>19</v>
      </c>
      <c r="I8" s="48" t="s">
        <v>20</v>
      </c>
      <c r="J8" s="48">
        <v>100</v>
      </c>
      <c r="K8" s="48">
        <v>1.3</v>
      </c>
      <c r="L8" s="48" t="s">
        <v>145</v>
      </c>
    </row>
    <row r="9" ht="26" customHeight="1" spans="1:12">
      <c r="A9" s="39" t="s">
        <v>25</v>
      </c>
      <c r="B9" s="40"/>
      <c r="C9" s="41"/>
      <c r="D9" s="41"/>
      <c r="E9" s="41"/>
      <c r="F9" s="41"/>
      <c r="G9" s="41"/>
      <c r="H9" s="41"/>
      <c r="I9" s="41"/>
      <c r="J9" s="41"/>
      <c r="K9" s="49">
        <f>SUM(K4:K8)</f>
        <v>5.7</v>
      </c>
      <c r="L9" s="41"/>
    </row>
  </sheetData>
  <autoFilter ref="A1:L9">
    <extLst/>
  </autoFilter>
  <mergeCells count="12">
    <mergeCell ref="A1:L1"/>
    <mergeCell ref="A9:B9"/>
    <mergeCell ref="A2:A3"/>
    <mergeCell ref="B2:B3"/>
    <mergeCell ref="C2:C3"/>
    <mergeCell ref="D2:D3"/>
    <mergeCell ref="E2:E3"/>
    <mergeCell ref="F2:F3"/>
    <mergeCell ref="G2:G3"/>
    <mergeCell ref="J2:J3"/>
    <mergeCell ref="K2:K3"/>
    <mergeCell ref="L2:L3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H3" sqref="H$1:I$1048576"/>
    </sheetView>
  </sheetViews>
  <sheetFormatPr defaultColWidth="9" defaultRowHeight="13.5"/>
  <cols>
    <col min="1" max="1" width="4.25" customWidth="1"/>
    <col min="2" max="2" width="7.5" customWidth="1"/>
    <col min="3" max="3" width="8.5" customWidth="1"/>
    <col min="4" max="4" width="4.875" customWidth="1"/>
    <col min="5" max="5" width="5.375" customWidth="1"/>
    <col min="6" max="6" width="9.125" customWidth="1"/>
    <col min="7" max="7" width="8.75" customWidth="1"/>
    <col min="8" max="8" width="6.875" customWidth="1"/>
    <col min="9" max="9" width="7.5" customWidth="1"/>
    <col min="10" max="10" width="6.625" customWidth="1"/>
    <col min="11" max="11" width="7.5" customWidth="1"/>
    <col min="12" max="12" width="10" customWidth="1"/>
  </cols>
  <sheetData>
    <row r="1" spans="1:12">
      <c r="A1" s="66" t="s">
        <v>272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ht="23" customHeight="1" spans="1:1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ht="42.75" spans="1:12">
      <c r="A3" s="31" t="s">
        <v>1</v>
      </c>
      <c r="B3" s="31" t="s">
        <v>2</v>
      </c>
      <c r="C3" s="31" t="s">
        <v>3</v>
      </c>
      <c r="D3" s="31" t="s">
        <v>4</v>
      </c>
      <c r="E3" s="31" t="s">
        <v>5</v>
      </c>
      <c r="F3" s="31" t="s">
        <v>6</v>
      </c>
      <c r="G3" s="31" t="s">
        <v>7</v>
      </c>
      <c r="H3" s="31" t="s">
        <v>225</v>
      </c>
      <c r="I3" s="31" t="s">
        <v>8</v>
      </c>
      <c r="J3" s="31" t="s">
        <v>9</v>
      </c>
      <c r="K3" s="43" t="s">
        <v>11</v>
      </c>
      <c r="L3" s="81" t="s">
        <v>12</v>
      </c>
    </row>
    <row r="4" ht="40" customHeight="1" spans="1:12">
      <c r="A4" s="31"/>
      <c r="B4" s="31"/>
      <c r="C4" s="31"/>
      <c r="D4" s="31"/>
      <c r="E4" s="31"/>
      <c r="F4" s="31"/>
      <c r="G4" s="31"/>
      <c r="H4" s="32" t="s">
        <v>226</v>
      </c>
      <c r="I4" s="32" t="s">
        <v>13</v>
      </c>
      <c r="J4" s="32" t="s">
        <v>14</v>
      </c>
      <c r="K4" s="44"/>
      <c r="L4" s="82"/>
    </row>
    <row r="5" ht="22" customHeight="1" spans="1:12">
      <c r="A5" s="75" t="s">
        <v>109</v>
      </c>
      <c r="B5" s="75" t="s">
        <v>273</v>
      </c>
      <c r="C5" s="7" t="s">
        <v>274</v>
      </c>
      <c r="D5" s="7" t="s">
        <v>17</v>
      </c>
      <c r="E5" s="7">
        <v>3</v>
      </c>
      <c r="F5" s="7" t="s">
        <v>275</v>
      </c>
      <c r="G5" s="7" t="s">
        <v>275</v>
      </c>
      <c r="H5" s="75" t="s">
        <v>276</v>
      </c>
      <c r="I5" s="75" t="s">
        <v>19</v>
      </c>
      <c r="J5" s="75" t="s">
        <v>20</v>
      </c>
      <c r="K5" s="31">
        <v>1.1</v>
      </c>
      <c r="L5" s="83"/>
    </row>
    <row r="6" ht="22" customHeight="1" spans="1:12">
      <c r="A6" s="75" t="s">
        <v>104</v>
      </c>
      <c r="B6" s="76" t="s">
        <v>273</v>
      </c>
      <c r="C6" s="7" t="s">
        <v>277</v>
      </c>
      <c r="D6" s="7" t="s">
        <v>17</v>
      </c>
      <c r="E6" s="7">
        <v>3</v>
      </c>
      <c r="F6" s="7" t="s">
        <v>278</v>
      </c>
      <c r="G6" s="7" t="s">
        <v>279</v>
      </c>
      <c r="H6" s="76" t="s">
        <v>232</v>
      </c>
      <c r="I6" s="76" t="s">
        <v>19</v>
      </c>
      <c r="J6" s="76" t="s">
        <v>20</v>
      </c>
      <c r="K6" s="33">
        <v>1.3</v>
      </c>
      <c r="L6" s="45" t="s">
        <v>145</v>
      </c>
    </row>
    <row r="7" ht="22" customHeight="1" spans="1:12">
      <c r="A7" s="75" t="s">
        <v>124</v>
      </c>
      <c r="B7" s="76" t="s">
        <v>273</v>
      </c>
      <c r="C7" s="7" t="s">
        <v>280</v>
      </c>
      <c r="D7" s="7" t="s">
        <v>17</v>
      </c>
      <c r="E7" s="7">
        <v>2</v>
      </c>
      <c r="F7" s="7" t="s">
        <v>281</v>
      </c>
      <c r="G7" s="7" t="s">
        <v>281</v>
      </c>
      <c r="H7" s="75" t="s">
        <v>276</v>
      </c>
      <c r="I7" s="75" t="s">
        <v>19</v>
      </c>
      <c r="J7" s="75" t="s">
        <v>20</v>
      </c>
      <c r="K7" s="31">
        <v>1.1</v>
      </c>
      <c r="L7" s="45"/>
    </row>
    <row r="8" ht="22" customHeight="1" spans="1:12">
      <c r="A8" s="75" t="s">
        <v>282</v>
      </c>
      <c r="B8" s="76" t="s">
        <v>273</v>
      </c>
      <c r="C8" s="7" t="s">
        <v>283</v>
      </c>
      <c r="D8" s="7" t="s">
        <v>17</v>
      </c>
      <c r="E8" s="7">
        <v>1</v>
      </c>
      <c r="F8" s="7" t="s">
        <v>281</v>
      </c>
      <c r="G8" s="7" t="s">
        <v>281</v>
      </c>
      <c r="H8" s="75" t="s">
        <v>232</v>
      </c>
      <c r="I8" s="75" t="s">
        <v>19</v>
      </c>
      <c r="J8" s="75" t="s">
        <v>20</v>
      </c>
      <c r="K8" s="31">
        <v>1.3</v>
      </c>
      <c r="L8" s="45" t="s">
        <v>145</v>
      </c>
    </row>
    <row r="9" ht="22" customHeight="1" spans="1:12">
      <c r="A9" s="75" t="s">
        <v>284</v>
      </c>
      <c r="B9" s="76" t="s">
        <v>273</v>
      </c>
      <c r="C9" s="7" t="s">
        <v>285</v>
      </c>
      <c r="D9" s="7" t="s">
        <v>17</v>
      </c>
      <c r="E9" s="7">
        <v>2</v>
      </c>
      <c r="F9" s="7" t="s">
        <v>281</v>
      </c>
      <c r="G9" s="7" t="s">
        <v>281</v>
      </c>
      <c r="H9" s="75" t="s">
        <v>276</v>
      </c>
      <c r="I9" s="75" t="s">
        <v>19</v>
      </c>
      <c r="J9" s="75" t="s">
        <v>20</v>
      </c>
      <c r="K9" s="31">
        <v>1.1</v>
      </c>
      <c r="L9" s="45"/>
    </row>
    <row r="10" ht="22" customHeight="1" spans="1:12">
      <c r="A10" s="75" t="s">
        <v>286</v>
      </c>
      <c r="B10" s="76" t="s">
        <v>273</v>
      </c>
      <c r="C10" s="7" t="s">
        <v>287</v>
      </c>
      <c r="D10" s="7" t="s">
        <v>17</v>
      </c>
      <c r="E10" s="7">
        <v>2</v>
      </c>
      <c r="F10" s="7" t="s">
        <v>288</v>
      </c>
      <c r="G10" s="7" t="s">
        <v>288</v>
      </c>
      <c r="H10" s="75" t="s">
        <v>276</v>
      </c>
      <c r="I10" s="7" t="s">
        <v>19</v>
      </c>
      <c r="J10" s="75" t="s">
        <v>38</v>
      </c>
      <c r="K10" s="31">
        <v>0.3</v>
      </c>
      <c r="L10" s="45" t="s">
        <v>51</v>
      </c>
    </row>
    <row r="11" ht="22" customHeight="1" spans="1:12">
      <c r="A11" s="75" t="s">
        <v>289</v>
      </c>
      <c r="B11" s="76" t="s">
        <v>273</v>
      </c>
      <c r="C11" s="7" t="s">
        <v>290</v>
      </c>
      <c r="D11" s="7" t="s">
        <v>17</v>
      </c>
      <c r="E11" s="7">
        <v>2</v>
      </c>
      <c r="F11" s="7" t="s">
        <v>166</v>
      </c>
      <c r="G11" s="7" t="s">
        <v>166</v>
      </c>
      <c r="H11" s="77" t="s">
        <v>232</v>
      </c>
      <c r="I11" s="77" t="s">
        <v>24</v>
      </c>
      <c r="J11" s="77" t="s">
        <v>38</v>
      </c>
      <c r="K11" s="31">
        <v>0.3</v>
      </c>
      <c r="L11" s="45" t="s">
        <v>145</v>
      </c>
    </row>
    <row r="12" ht="22" customHeight="1" spans="1:12">
      <c r="A12" s="75" t="s">
        <v>291</v>
      </c>
      <c r="B12" s="76" t="s">
        <v>273</v>
      </c>
      <c r="C12" s="78" t="s">
        <v>292</v>
      </c>
      <c r="D12" s="78" t="s">
        <v>17</v>
      </c>
      <c r="E12" s="78">
        <v>3</v>
      </c>
      <c r="F12" s="79" t="s">
        <v>293</v>
      </c>
      <c r="G12" s="78" t="s">
        <v>294</v>
      </c>
      <c r="H12" s="75" t="s">
        <v>276</v>
      </c>
      <c r="I12" s="78" t="s">
        <v>19</v>
      </c>
      <c r="J12" s="78" t="s">
        <v>20</v>
      </c>
      <c r="K12" s="31">
        <v>1.1</v>
      </c>
      <c r="L12" s="84"/>
    </row>
    <row r="13" ht="22" customHeight="1" spans="1:12">
      <c r="A13" s="75" t="s">
        <v>295</v>
      </c>
      <c r="B13" s="76" t="s">
        <v>273</v>
      </c>
      <c r="C13" s="7" t="s">
        <v>296</v>
      </c>
      <c r="D13" s="7" t="s">
        <v>17</v>
      </c>
      <c r="E13" s="7">
        <v>3</v>
      </c>
      <c r="F13" s="7" t="s">
        <v>297</v>
      </c>
      <c r="G13" s="7" t="s">
        <v>297</v>
      </c>
      <c r="H13" s="75" t="s">
        <v>276</v>
      </c>
      <c r="I13" s="75" t="s">
        <v>19</v>
      </c>
      <c r="J13" s="75" t="s">
        <v>38</v>
      </c>
      <c r="K13" s="31">
        <v>0.3</v>
      </c>
      <c r="L13" s="49"/>
    </row>
    <row r="14" ht="22" customHeight="1" spans="1:12">
      <c r="A14" s="75" t="s">
        <v>298</v>
      </c>
      <c r="B14" s="76" t="s">
        <v>273</v>
      </c>
      <c r="C14" s="7" t="s">
        <v>299</v>
      </c>
      <c r="D14" s="7" t="s">
        <v>17</v>
      </c>
      <c r="E14" s="7">
        <v>2</v>
      </c>
      <c r="F14" s="7" t="s">
        <v>300</v>
      </c>
      <c r="G14" s="7" t="s">
        <v>301</v>
      </c>
      <c r="H14" s="75" t="s">
        <v>276</v>
      </c>
      <c r="I14" s="75" t="s">
        <v>19</v>
      </c>
      <c r="J14" s="75" t="s">
        <v>20</v>
      </c>
      <c r="K14" s="31">
        <v>1.1</v>
      </c>
      <c r="L14" s="49"/>
    </row>
    <row r="15" ht="22" customHeight="1" spans="1:12">
      <c r="A15" s="75" t="s">
        <v>302</v>
      </c>
      <c r="B15" s="76" t="s">
        <v>273</v>
      </c>
      <c r="C15" s="7" t="s">
        <v>303</v>
      </c>
      <c r="D15" s="7" t="s">
        <v>17</v>
      </c>
      <c r="E15" s="7">
        <v>1</v>
      </c>
      <c r="F15" s="7" t="s">
        <v>300</v>
      </c>
      <c r="G15" s="7" t="s">
        <v>304</v>
      </c>
      <c r="H15" s="75" t="s">
        <v>276</v>
      </c>
      <c r="I15" s="75" t="s">
        <v>19</v>
      </c>
      <c r="J15" s="75" t="s">
        <v>20</v>
      </c>
      <c r="K15" s="31">
        <v>1.1</v>
      </c>
      <c r="L15" s="49"/>
    </row>
    <row r="16" ht="22" customHeight="1" spans="1:12">
      <c r="A16" s="75" t="s">
        <v>305</v>
      </c>
      <c r="B16" s="76" t="s">
        <v>273</v>
      </c>
      <c r="C16" s="7" t="s">
        <v>306</v>
      </c>
      <c r="D16" s="7" t="s">
        <v>17</v>
      </c>
      <c r="E16" s="7">
        <v>3</v>
      </c>
      <c r="F16" s="7" t="s">
        <v>300</v>
      </c>
      <c r="G16" s="7" t="s">
        <v>307</v>
      </c>
      <c r="H16" s="75" t="s">
        <v>276</v>
      </c>
      <c r="I16" s="75" t="s">
        <v>19</v>
      </c>
      <c r="J16" s="75" t="s">
        <v>20</v>
      </c>
      <c r="K16" s="31">
        <v>1.1</v>
      </c>
      <c r="L16" s="49"/>
    </row>
    <row r="17" ht="22" customHeight="1" spans="1:12">
      <c r="A17" s="75" t="s">
        <v>308</v>
      </c>
      <c r="B17" s="76" t="s">
        <v>273</v>
      </c>
      <c r="C17" s="80" t="s">
        <v>309</v>
      </c>
      <c r="D17" s="7" t="s">
        <v>17</v>
      </c>
      <c r="E17" s="7">
        <v>2</v>
      </c>
      <c r="F17" s="7" t="s">
        <v>300</v>
      </c>
      <c r="G17" s="7" t="s">
        <v>304</v>
      </c>
      <c r="H17" s="75" t="s">
        <v>276</v>
      </c>
      <c r="I17" s="75" t="s">
        <v>19</v>
      </c>
      <c r="J17" s="75" t="s">
        <v>38</v>
      </c>
      <c r="K17" s="31">
        <v>0.3</v>
      </c>
      <c r="L17" s="49"/>
    </row>
    <row r="18" ht="26" customHeight="1" spans="1:12">
      <c r="A18" s="73" t="s">
        <v>25</v>
      </c>
      <c r="B18" s="74"/>
      <c r="C18" s="41"/>
      <c r="D18" s="41"/>
      <c r="E18" s="41"/>
      <c r="F18" s="41"/>
      <c r="G18" s="41"/>
      <c r="H18" s="41"/>
      <c r="I18" s="41"/>
      <c r="J18" s="41"/>
      <c r="K18" s="49">
        <f>SUM(K5:K17)</f>
        <v>11.5</v>
      </c>
      <c r="L18" s="49"/>
    </row>
  </sheetData>
  <autoFilter ref="A2:L18">
    <extLst/>
  </autoFilter>
  <mergeCells count="11">
    <mergeCell ref="A18:B18"/>
    <mergeCell ref="A3:A4"/>
    <mergeCell ref="B3:B4"/>
    <mergeCell ref="C3:C4"/>
    <mergeCell ref="D3:D4"/>
    <mergeCell ref="E3:E4"/>
    <mergeCell ref="F3:F4"/>
    <mergeCell ref="G3:G4"/>
    <mergeCell ref="K3:K4"/>
    <mergeCell ref="L3:L4"/>
    <mergeCell ref="A1:L2"/>
  </mergeCells>
  <conditionalFormatting sqref="C11">
    <cfRule type="expression" dxfId="1" priority="1" stopIfTrue="1">
      <formula>AND(COUNTIF($C$5:$C$10,C11)&gt;1,NOT(ISBLANK(C11)))</formula>
    </cfRule>
  </conditionalFormatting>
  <conditionalFormatting sqref="C3:C4">
    <cfRule type="expression" dxfId="1" priority="23" stopIfTrue="1">
      <formula>AND(COUNTIF($C$3:$C$4,C3)+COUNTIF($C$21,C3)+COUNTIF($C$100:$C$65532,C3)&gt;1,NOT(ISBLANK(C3)))</formula>
    </cfRule>
    <cfRule type="expression" dxfId="1" priority="26" stopIfTrue="1">
      <formula>AND(COUNTIF($C$3:$C$4,C3)+COUNTIF($C$21,C3)+COUNTIF($C$100:$C$65532,C3)&gt;1,NOT(ISBLANK(C3)))</formula>
    </cfRule>
    <cfRule type="expression" dxfId="1" priority="27" stopIfTrue="1">
      <formula>AND(COUNTIF($C$3:$C$4,C3)+COUNTIF($C$21,C3)+COUNTIF($C$100:$C$65532,C3)&gt;1,NOT(ISBLANK(C3)))</formula>
    </cfRule>
  </conditionalFormatting>
  <conditionalFormatting sqref="C13:C16">
    <cfRule type="duplicateValues" dxfId="0" priority="2" stopIfTrue="1"/>
  </conditionalFormatting>
  <conditionalFormatting sqref="C5 C7:C10">
    <cfRule type="expression" dxfId="0" priority="5" stopIfTrue="1">
      <formula>AND(COUNTIF($C$5:$C$10,C5)&gt;1,NOT(ISBLANK(C5)))</formula>
    </cfRule>
  </conditionalFormatting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G3" sqref="G$1:H$1048576"/>
    </sheetView>
  </sheetViews>
  <sheetFormatPr defaultColWidth="9" defaultRowHeight="13.5"/>
  <cols>
    <col min="1" max="1" width="4.375" customWidth="1"/>
    <col min="2" max="2" width="8.375" customWidth="1"/>
    <col min="3" max="3" width="7.75" customWidth="1"/>
    <col min="5" max="5" width="6.25" customWidth="1"/>
    <col min="6" max="6" width="5.25" customWidth="1"/>
    <col min="9" max="9" width="6.75" customWidth="1"/>
    <col min="10" max="10" width="8.125" customWidth="1"/>
    <col min="11" max="11" width="13.75" customWidth="1"/>
  </cols>
  <sheetData>
    <row r="1" ht="28.5" spans="1:11">
      <c r="A1" s="66" t="s">
        <v>310</v>
      </c>
      <c r="B1" s="66"/>
      <c r="C1" s="67"/>
      <c r="D1" s="67"/>
      <c r="E1" s="67"/>
      <c r="F1" s="67"/>
      <c r="G1" s="67"/>
      <c r="H1" s="67"/>
      <c r="I1" s="67"/>
      <c r="J1" s="67"/>
      <c r="K1" s="67"/>
    </row>
    <row r="2" ht="14.25" spans="1:11">
      <c r="A2" s="68"/>
      <c r="B2" s="68"/>
      <c r="C2" s="69"/>
      <c r="D2" s="69"/>
      <c r="E2" s="69"/>
      <c r="F2" s="69"/>
      <c r="G2" s="69"/>
      <c r="H2" s="69"/>
      <c r="I2" s="69"/>
      <c r="J2" s="69"/>
      <c r="K2" s="69"/>
    </row>
    <row r="3" ht="57" customHeight="1" spans="1:11">
      <c r="A3" s="70" t="s">
        <v>1</v>
      </c>
      <c r="B3" s="70" t="s">
        <v>2</v>
      </c>
      <c r="C3" s="70" t="s">
        <v>311</v>
      </c>
      <c r="D3" s="70" t="s">
        <v>3</v>
      </c>
      <c r="E3" s="70" t="s">
        <v>4</v>
      </c>
      <c r="F3" s="70" t="s">
        <v>5</v>
      </c>
      <c r="G3" s="70" t="s">
        <v>41</v>
      </c>
      <c r="H3" s="70" t="s">
        <v>9</v>
      </c>
      <c r="I3" s="70" t="s">
        <v>100</v>
      </c>
      <c r="J3" s="70" t="s">
        <v>11</v>
      </c>
      <c r="K3" s="70" t="s">
        <v>163</v>
      </c>
    </row>
    <row r="4" ht="30" customHeight="1" spans="1:11">
      <c r="A4" s="71">
        <v>1</v>
      </c>
      <c r="B4" s="71" t="s">
        <v>312</v>
      </c>
      <c r="C4" s="72" t="s">
        <v>313</v>
      </c>
      <c r="D4" s="72" t="s">
        <v>314</v>
      </c>
      <c r="E4" s="72" t="s">
        <v>17</v>
      </c>
      <c r="F4" s="71">
        <v>1</v>
      </c>
      <c r="G4" s="72" t="s">
        <v>114</v>
      </c>
      <c r="H4" s="72" t="s">
        <v>38</v>
      </c>
      <c r="I4" s="72">
        <v>70</v>
      </c>
      <c r="J4" s="72">
        <v>0.3</v>
      </c>
      <c r="K4" s="71"/>
    </row>
    <row r="5" ht="30" customHeight="1" spans="1:11">
      <c r="A5" s="71">
        <v>2</v>
      </c>
      <c r="B5" s="71" t="s">
        <v>312</v>
      </c>
      <c r="C5" s="72" t="s">
        <v>313</v>
      </c>
      <c r="D5" s="72" t="s">
        <v>315</v>
      </c>
      <c r="E5" s="72" t="s">
        <v>35</v>
      </c>
      <c r="F5" s="71">
        <v>3</v>
      </c>
      <c r="G5" s="72" t="s">
        <v>103</v>
      </c>
      <c r="H5" s="72" t="s">
        <v>20</v>
      </c>
      <c r="I5" s="72">
        <v>100</v>
      </c>
      <c r="J5" s="72">
        <v>1.1</v>
      </c>
      <c r="K5" s="71"/>
    </row>
    <row r="6" ht="30" customHeight="1" spans="1:11">
      <c r="A6" s="71">
        <v>3</v>
      </c>
      <c r="B6" s="71" t="s">
        <v>312</v>
      </c>
      <c r="C6" s="72" t="s">
        <v>316</v>
      </c>
      <c r="D6" s="72" t="s">
        <v>317</v>
      </c>
      <c r="E6" s="72" t="s">
        <v>17</v>
      </c>
      <c r="F6" s="71">
        <v>1</v>
      </c>
      <c r="G6" s="72" t="s">
        <v>103</v>
      </c>
      <c r="H6" s="72" t="s">
        <v>20</v>
      </c>
      <c r="I6" s="72">
        <v>80</v>
      </c>
      <c r="J6" s="72">
        <v>1.1</v>
      </c>
      <c r="K6" s="71"/>
    </row>
    <row r="7" ht="30" customHeight="1" spans="1:11">
      <c r="A7" s="71">
        <v>4</v>
      </c>
      <c r="B7" s="71" t="s">
        <v>312</v>
      </c>
      <c r="C7" s="72" t="s">
        <v>316</v>
      </c>
      <c r="D7" s="72" t="s">
        <v>318</v>
      </c>
      <c r="E7" s="72" t="s">
        <v>17</v>
      </c>
      <c r="F7" s="71">
        <v>1</v>
      </c>
      <c r="G7" s="72" t="s">
        <v>103</v>
      </c>
      <c r="H7" s="72" t="s">
        <v>20</v>
      </c>
      <c r="I7" s="72">
        <v>80</v>
      </c>
      <c r="J7" s="72">
        <v>1.1</v>
      </c>
      <c r="K7" s="71"/>
    </row>
    <row r="8" ht="30" customHeight="1" spans="1:11">
      <c r="A8" s="71">
        <v>5</v>
      </c>
      <c r="B8" s="71" t="s">
        <v>312</v>
      </c>
      <c r="C8" s="72" t="s">
        <v>319</v>
      </c>
      <c r="D8" s="72" t="s">
        <v>320</v>
      </c>
      <c r="E8" s="72" t="s">
        <v>17</v>
      </c>
      <c r="F8" s="71">
        <v>1</v>
      </c>
      <c r="G8" s="72" t="s">
        <v>114</v>
      </c>
      <c r="H8" s="72" t="s">
        <v>20</v>
      </c>
      <c r="I8" s="72">
        <v>80</v>
      </c>
      <c r="J8" s="72">
        <v>1.3</v>
      </c>
      <c r="K8" s="71"/>
    </row>
    <row r="9" ht="30" customHeight="1" spans="1:11">
      <c r="A9" s="71">
        <v>6</v>
      </c>
      <c r="B9" s="71" t="s">
        <v>312</v>
      </c>
      <c r="C9" s="72" t="s">
        <v>313</v>
      </c>
      <c r="D9" s="72" t="s">
        <v>321</v>
      </c>
      <c r="E9" s="72" t="s">
        <v>35</v>
      </c>
      <c r="F9" s="71">
        <v>1</v>
      </c>
      <c r="G9" s="72" t="s">
        <v>103</v>
      </c>
      <c r="H9" s="72" t="s">
        <v>38</v>
      </c>
      <c r="I9" s="72">
        <v>82</v>
      </c>
      <c r="J9" s="72">
        <v>0.3</v>
      </c>
      <c r="K9" s="71"/>
    </row>
    <row r="10" ht="27" customHeight="1" spans="1:11">
      <c r="A10" s="73" t="s">
        <v>25</v>
      </c>
      <c r="B10" s="74"/>
      <c r="C10" s="41"/>
      <c r="D10" s="41"/>
      <c r="E10" s="41"/>
      <c r="F10" s="41"/>
      <c r="G10" s="41"/>
      <c r="H10" s="41"/>
      <c r="I10" s="41"/>
      <c r="J10" s="49">
        <f>SUM(J4:J9)</f>
        <v>5.2</v>
      </c>
      <c r="K10" s="41"/>
    </row>
  </sheetData>
  <mergeCells count="3">
    <mergeCell ref="A1:K1"/>
    <mergeCell ref="A2:K2"/>
    <mergeCell ref="A10:B10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M21" sqref="M21"/>
    </sheetView>
  </sheetViews>
  <sheetFormatPr defaultColWidth="9" defaultRowHeight="13.5"/>
  <cols>
    <col min="1" max="1" width="3.75" customWidth="1"/>
    <col min="3" max="3" width="5.5" customWidth="1"/>
    <col min="4" max="4" width="5.875" customWidth="1"/>
    <col min="5" max="5" width="5.25" customWidth="1"/>
    <col min="6" max="6" width="6" customWidth="1"/>
    <col min="7" max="7" width="5.625" customWidth="1"/>
    <col min="8" max="8" width="6.5" customWidth="1"/>
    <col min="9" max="9" width="5.125" customWidth="1"/>
    <col min="10" max="10" width="5.75" customWidth="1"/>
    <col min="11" max="11" width="6" customWidth="1"/>
    <col min="12" max="12" width="6.5" customWidth="1"/>
    <col min="13" max="13" width="5.125" customWidth="1"/>
    <col min="14" max="14" width="6.125" customWidth="1"/>
    <col min="15" max="15" width="5.5" customWidth="1"/>
    <col min="16" max="16" width="7.375" customWidth="1"/>
    <col min="17" max="17" width="5.625" customWidth="1"/>
    <col min="18" max="18" width="5.5" customWidth="1"/>
    <col min="19" max="20" width="5.25" customWidth="1"/>
    <col min="21" max="21" width="6.75" customWidth="1"/>
    <col min="22" max="22" width="7.5" customWidth="1"/>
  </cols>
  <sheetData>
    <row r="1" ht="27" spans="1:22">
      <c r="A1" s="1" t="s">
        <v>322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24" customHeight="1" spans="1:22">
      <c r="A2" s="2" t="s">
        <v>1</v>
      </c>
      <c r="B2" s="2" t="s">
        <v>323</v>
      </c>
      <c r="C2" s="22" t="s">
        <v>20</v>
      </c>
      <c r="D2" s="22"/>
      <c r="E2" s="22"/>
      <c r="F2" s="22"/>
      <c r="G2" s="22"/>
      <c r="H2" s="22"/>
      <c r="I2" s="29" t="s">
        <v>38</v>
      </c>
      <c r="J2" s="29"/>
      <c r="K2" s="29"/>
      <c r="L2" s="29"/>
      <c r="M2" s="29"/>
      <c r="N2" s="29"/>
      <c r="O2" s="29"/>
      <c r="P2" s="29"/>
      <c r="Q2" s="3" t="s">
        <v>324</v>
      </c>
      <c r="R2" s="3"/>
      <c r="S2" s="3"/>
      <c r="T2" s="3"/>
      <c r="U2" s="4" t="s">
        <v>325</v>
      </c>
      <c r="V2" s="4" t="s">
        <v>326</v>
      </c>
    </row>
    <row r="3" ht="60" customHeight="1" spans="1:22">
      <c r="A3" s="5"/>
      <c r="B3" s="5"/>
      <c r="C3" s="6" t="s">
        <v>327</v>
      </c>
      <c r="D3" s="7" t="s">
        <v>328</v>
      </c>
      <c r="E3" s="7" t="s">
        <v>329</v>
      </c>
      <c r="F3" s="7" t="s">
        <v>328</v>
      </c>
      <c r="G3" s="7" t="s">
        <v>103</v>
      </c>
      <c r="H3" s="7" t="s">
        <v>328</v>
      </c>
      <c r="I3" s="6" t="s">
        <v>327</v>
      </c>
      <c r="J3" s="7" t="s">
        <v>330</v>
      </c>
      <c r="K3" s="7" t="s">
        <v>329</v>
      </c>
      <c r="L3" s="7" t="s">
        <v>330</v>
      </c>
      <c r="M3" s="7" t="s">
        <v>204</v>
      </c>
      <c r="N3" s="7" t="s">
        <v>330</v>
      </c>
      <c r="O3" s="7" t="s">
        <v>19</v>
      </c>
      <c r="P3" s="7" t="s">
        <v>330</v>
      </c>
      <c r="Q3" s="6" t="s">
        <v>327</v>
      </c>
      <c r="R3" s="7" t="s">
        <v>328</v>
      </c>
      <c r="S3" s="7" t="s">
        <v>19</v>
      </c>
      <c r="T3" s="7" t="s">
        <v>330</v>
      </c>
      <c r="U3" s="8"/>
      <c r="V3" s="8"/>
    </row>
    <row r="4" ht="20" customHeight="1" spans="1:22">
      <c r="A4" s="9">
        <v>1</v>
      </c>
      <c r="B4" s="9" t="s">
        <v>44</v>
      </c>
      <c r="C4" s="23"/>
      <c r="D4" s="24"/>
      <c r="E4" s="25"/>
      <c r="F4" s="26"/>
      <c r="G4" s="25">
        <v>1</v>
      </c>
      <c r="H4" s="26">
        <v>1.1</v>
      </c>
      <c r="I4" s="25"/>
      <c r="J4" s="26"/>
      <c r="K4" s="16"/>
      <c r="L4" s="17"/>
      <c r="M4" s="17"/>
      <c r="N4" s="17"/>
      <c r="O4" s="16">
        <v>1</v>
      </c>
      <c r="P4" s="17">
        <v>0.3</v>
      </c>
      <c r="Q4" s="63"/>
      <c r="R4" s="11"/>
      <c r="S4" s="11"/>
      <c r="T4" s="11"/>
      <c r="U4" s="12">
        <v>2</v>
      </c>
      <c r="V4" s="13">
        <v>1.4</v>
      </c>
    </row>
    <row r="5" ht="20" customHeight="1" spans="1:22">
      <c r="A5" s="9">
        <v>2</v>
      </c>
      <c r="B5" s="9" t="s">
        <v>15</v>
      </c>
      <c r="C5" s="25"/>
      <c r="D5" s="26"/>
      <c r="E5" s="25">
        <v>1</v>
      </c>
      <c r="F5" s="26">
        <v>1.3</v>
      </c>
      <c r="G5" s="25">
        <v>2</v>
      </c>
      <c r="H5" s="26">
        <v>2.2</v>
      </c>
      <c r="I5" s="16"/>
      <c r="J5" s="17"/>
      <c r="K5" s="16"/>
      <c r="L5" s="17"/>
      <c r="M5" s="17"/>
      <c r="N5" s="17"/>
      <c r="O5" s="16"/>
      <c r="P5" s="17"/>
      <c r="Q5" s="10">
        <v>1</v>
      </c>
      <c r="R5" s="10">
        <v>1.8</v>
      </c>
      <c r="S5" s="11" t="s">
        <v>51</v>
      </c>
      <c r="T5" s="11" t="s">
        <v>51</v>
      </c>
      <c r="U5" s="12">
        <v>4</v>
      </c>
      <c r="V5" s="13">
        <v>5.3</v>
      </c>
    </row>
    <row r="6" ht="20" customHeight="1" spans="1:22">
      <c r="A6" s="9">
        <v>3</v>
      </c>
      <c r="B6" s="9" t="s">
        <v>132</v>
      </c>
      <c r="C6" s="25">
        <v>2</v>
      </c>
      <c r="D6" s="26">
        <v>2.6</v>
      </c>
      <c r="E6" s="25"/>
      <c r="F6" s="26"/>
      <c r="G6" s="25">
        <v>5</v>
      </c>
      <c r="H6" s="26">
        <v>5.5</v>
      </c>
      <c r="I6" s="16"/>
      <c r="J6" s="17"/>
      <c r="K6" s="16"/>
      <c r="L6" s="17"/>
      <c r="M6" s="17"/>
      <c r="N6" s="17"/>
      <c r="O6" s="16">
        <v>1</v>
      </c>
      <c r="P6" s="17">
        <v>0.3</v>
      </c>
      <c r="Q6" s="63"/>
      <c r="R6" s="11"/>
      <c r="S6" s="11"/>
      <c r="T6" s="11"/>
      <c r="U6" s="16">
        <v>8</v>
      </c>
      <c r="V6" s="17">
        <v>8.4</v>
      </c>
    </row>
    <row r="7" ht="20" customHeight="1" spans="1:22">
      <c r="A7" s="9">
        <v>4</v>
      </c>
      <c r="B7" s="9" t="s">
        <v>53</v>
      </c>
      <c r="C7" s="25"/>
      <c r="D7" s="26"/>
      <c r="E7" s="25"/>
      <c r="F7" s="26"/>
      <c r="G7" s="25">
        <v>14</v>
      </c>
      <c r="H7" s="26">
        <v>15.4</v>
      </c>
      <c r="I7" s="16"/>
      <c r="J7" s="17"/>
      <c r="K7" s="16">
        <v>1</v>
      </c>
      <c r="L7" s="17">
        <v>0.3</v>
      </c>
      <c r="M7" s="17"/>
      <c r="N7" s="17"/>
      <c r="O7" s="16">
        <v>5</v>
      </c>
      <c r="P7" s="17">
        <v>1.5</v>
      </c>
      <c r="Q7" s="10"/>
      <c r="R7" s="10"/>
      <c r="S7" s="11"/>
      <c r="T7" s="11"/>
      <c r="U7" s="12">
        <v>20</v>
      </c>
      <c r="V7" s="13">
        <v>17.2</v>
      </c>
    </row>
    <row r="8" ht="20" customHeight="1" spans="1:22">
      <c r="A8" s="9">
        <v>5</v>
      </c>
      <c r="B8" s="9" t="s">
        <v>174</v>
      </c>
      <c r="C8" s="25"/>
      <c r="D8" s="26"/>
      <c r="E8" s="25">
        <v>2</v>
      </c>
      <c r="F8" s="26">
        <v>2.6</v>
      </c>
      <c r="G8" s="25">
        <v>7</v>
      </c>
      <c r="H8" s="26">
        <v>7.7</v>
      </c>
      <c r="I8" s="16"/>
      <c r="J8" s="17"/>
      <c r="K8" s="16">
        <v>1</v>
      </c>
      <c r="L8" s="17">
        <v>0.3</v>
      </c>
      <c r="M8" s="17">
        <v>1</v>
      </c>
      <c r="N8" s="17">
        <v>0.3</v>
      </c>
      <c r="O8" s="16"/>
      <c r="P8" s="17"/>
      <c r="Q8" s="14"/>
      <c r="R8" s="15"/>
      <c r="S8" s="20"/>
      <c r="T8" s="21"/>
      <c r="U8" s="12">
        <v>11</v>
      </c>
      <c r="V8" s="13">
        <v>10.9</v>
      </c>
    </row>
    <row r="9" ht="20" customHeight="1" spans="1:22">
      <c r="A9" s="9">
        <v>6</v>
      </c>
      <c r="B9" s="9" t="s">
        <v>331</v>
      </c>
      <c r="C9" s="25">
        <v>1</v>
      </c>
      <c r="D9" s="26">
        <v>1.3</v>
      </c>
      <c r="E9" s="41"/>
      <c r="G9" s="25">
        <v>2</v>
      </c>
      <c r="H9" s="26">
        <v>2.2</v>
      </c>
      <c r="I9" s="16"/>
      <c r="J9" s="17"/>
      <c r="K9" s="16"/>
      <c r="L9" s="17"/>
      <c r="M9" s="17"/>
      <c r="N9" s="17"/>
      <c r="O9" s="16"/>
      <c r="P9" s="17"/>
      <c r="Q9" s="14"/>
      <c r="R9" s="15"/>
      <c r="S9" s="11"/>
      <c r="T9" s="11"/>
      <c r="U9" s="16">
        <v>3</v>
      </c>
      <c r="V9" s="17">
        <v>3.5</v>
      </c>
    </row>
    <row r="10" ht="20" customHeight="1" spans="1:22">
      <c r="A10" s="9">
        <v>7</v>
      </c>
      <c r="B10" s="9" t="s">
        <v>312</v>
      </c>
      <c r="C10" s="25"/>
      <c r="D10" s="26"/>
      <c r="E10" s="25">
        <v>1</v>
      </c>
      <c r="F10" s="26">
        <v>1.3</v>
      </c>
      <c r="G10" s="25">
        <v>3</v>
      </c>
      <c r="H10" s="26">
        <v>3.3</v>
      </c>
      <c r="I10" s="16"/>
      <c r="J10" s="17"/>
      <c r="K10" s="16">
        <v>1</v>
      </c>
      <c r="L10" s="17">
        <v>0.3</v>
      </c>
      <c r="M10" s="17"/>
      <c r="N10" s="17"/>
      <c r="O10" s="16">
        <v>1</v>
      </c>
      <c r="P10" s="17">
        <v>0.3</v>
      </c>
      <c r="Q10" s="14"/>
      <c r="R10" s="15"/>
      <c r="S10" s="11"/>
      <c r="T10" s="11"/>
      <c r="U10" s="16">
        <v>6</v>
      </c>
      <c r="V10" s="17">
        <v>5.2</v>
      </c>
    </row>
    <row r="11" ht="20" customHeight="1" spans="1:22">
      <c r="A11" s="9">
        <v>8</v>
      </c>
      <c r="B11" s="9" t="s">
        <v>273</v>
      </c>
      <c r="C11" s="25">
        <v>2</v>
      </c>
      <c r="D11" s="26">
        <v>2.6</v>
      </c>
      <c r="E11" s="25"/>
      <c r="F11" s="26"/>
      <c r="G11" s="25">
        <v>7</v>
      </c>
      <c r="H11" s="26">
        <v>7.7</v>
      </c>
      <c r="I11" s="16">
        <v>1</v>
      </c>
      <c r="J11" s="17">
        <v>0.3</v>
      </c>
      <c r="K11" s="16"/>
      <c r="L11" s="17"/>
      <c r="M11" s="17"/>
      <c r="N11" s="17"/>
      <c r="O11" s="25">
        <v>3</v>
      </c>
      <c r="P11" s="26">
        <v>0.9</v>
      </c>
      <c r="Q11" s="14"/>
      <c r="R11" s="15"/>
      <c r="S11" s="11"/>
      <c r="T11" s="11"/>
      <c r="U11" s="16">
        <v>13</v>
      </c>
      <c r="V11" s="17">
        <v>11.5</v>
      </c>
    </row>
    <row r="12" ht="20" customHeight="1" spans="1:22">
      <c r="A12" s="9">
        <v>9</v>
      </c>
      <c r="B12" s="9" t="s">
        <v>27</v>
      </c>
      <c r="C12" s="25"/>
      <c r="D12" s="26"/>
      <c r="E12" s="25"/>
      <c r="F12" s="26"/>
      <c r="G12" s="25">
        <v>2</v>
      </c>
      <c r="H12" s="26">
        <v>2.2</v>
      </c>
      <c r="I12" s="16"/>
      <c r="J12" s="17"/>
      <c r="K12" s="16">
        <v>1</v>
      </c>
      <c r="L12" s="17">
        <v>0.3</v>
      </c>
      <c r="M12" s="17"/>
      <c r="N12" s="17"/>
      <c r="O12" s="16">
        <v>1</v>
      </c>
      <c r="P12" s="17">
        <v>0.3</v>
      </c>
      <c r="Q12" s="14"/>
      <c r="R12" s="15"/>
      <c r="S12" s="11"/>
      <c r="T12" s="11"/>
      <c r="U12" s="16">
        <v>4</v>
      </c>
      <c r="V12" s="17">
        <v>2.8</v>
      </c>
    </row>
    <row r="13" ht="20" customHeight="1" spans="1:22">
      <c r="A13" s="9">
        <v>10</v>
      </c>
      <c r="B13" s="9" t="s">
        <v>263</v>
      </c>
      <c r="C13" s="25">
        <v>1</v>
      </c>
      <c r="D13" s="26">
        <v>1.3</v>
      </c>
      <c r="E13" s="25"/>
      <c r="F13" s="26"/>
      <c r="G13" s="25">
        <v>4</v>
      </c>
      <c r="H13" s="26">
        <v>4.4</v>
      </c>
      <c r="I13" s="16"/>
      <c r="J13" s="17"/>
      <c r="K13" s="16"/>
      <c r="L13" s="17"/>
      <c r="M13" s="17"/>
      <c r="N13" s="17"/>
      <c r="O13" s="16"/>
      <c r="P13" s="17"/>
      <c r="Q13" s="14"/>
      <c r="R13" s="15"/>
      <c r="S13" s="11">
        <v>2</v>
      </c>
      <c r="T13" s="11">
        <v>3.6</v>
      </c>
      <c r="U13" s="16">
        <v>7</v>
      </c>
      <c r="V13" s="17">
        <v>9.3</v>
      </c>
    </row>
    <row r="14" ht="20" customHeight="1" spans="1:22">
      <c r="A14" s="9">
        <v>11</v>
      </c>
      <c r="B14" s="9" t="s">
        <v>332</v>
      </c>
      <c r="C14" s="25"/>
      <c r="D14" s="26"/>
      <c r="E14" s="25">
        <v>2</v>
      </c>
      <c r="F14" s="26">
        <v>2.6</v>
      </c>
      <c r="G14" s="25">
        <v>5</v>
      </c>
      <c r="H14" s="26">
        <v>5.5</v>
      </c>
      <c r="I14" s="16"/>
      <c r="J14" s="17"/>
      <c r="K14" s="16"/>
      <c r="L14" s="17"/>
      <c r="M14" s="17"/>
      <c r="N14" s="17"/>
      <c r="O14" s="16">
        <v>1</v>
      </c>
      <c r="P14" s="17">
        <v>0.3</v>
      </c>
      <c r="Q14" s="14"/>
      <c r="R14" s="15"/>
      <c r="S14" s="11"/>
      <c r="T14" s="11"/>
      <c r="U14" s="16">
        <v>8</v>
      </c>
      <c r="V14" s="17">
        <v>8.4</v>
      </c>
    </row>
    <row r="15" ht="20" customHeight="1" spans="1:22">
      <c r="A15" s="9">
        <v>12</v>
      </c>
      <c r="B15" s="9" t="s">
        <v>101</v>
      </c>
      <c r="C15" s="25"/>
      <c r="D15" s="26"/>
      <c r="E15" s="25">
        <v>1</v>
      </c>
      <c r="F15" s="26">
        <v>1.3</v>
      </c>
      <c r="G15" s="25">
        <v>4</v>
      </c>
      <c r="H15" s="26">
        <v>4.4</v>
      </c>
      <c r="I15" s="16"/>
      <c r="J15" s="17"/>
      <c r="K15" s="16"/>
      <c r="L15" s="17"/>
      <c r="M15" s="17"/>
      <c r="N15" s="17"/>
      <c r="O15" s="16">
        <v>2</v>
      </c>
      <c r="P15" s="17">
        <v>0.6</v>
      </c>
      <c r="Q15" s="14"/>
      <c r="R15" s="15"/>
      <c r="S15" s="64"/>
      <c r="T15" s="65"/>
      <c r="U15" s="12">
        <v>7</v>
      </c>
      <c r="V15" s="13">
        <v>6.3</v>
      </c>
    </row>
    <row r="16" ht="20" customHeight="1" spans="1:22">
      <c r="A16" s="9">
        <v>13</v>
      </c>
      <c r="B16" s="9" t="s">
        <v>209</v>
      </c>
      <c r="C16" s="25"/>
      <c r="D16" s="26"/>
      <c r="E16" s="25">
        <v>2</v>
      </c>
      <c r="F16" s="26">
        <v>2.6</v>
      </c>
      <c r="G16" s="25">
        <v>2</v>
      </c>
      <c r="H16" s="26">
        <v>2.2</v>
      </c>
      <c r="I16" s="16"/>
      <c r="J16" s="17"/>
      <c r="K16" s="16"/>
      <c r="L16" s="17"/>
      <c r="M16" s="17"/>
      <c r="N16" s="17"/>
      <c r="O16" s="16"/>
      <c r="P16" s="17"/>
      <c r="Q16" s="14"/>
      <c r="R16" s="15"/>
      <c r="S16" s="64"/>
      <c r="T16" s="65"/>
      <c r="U16" s="12">
        <v>4</v>
      </c>
      <c r="V16" s="13">
        <v>4.8</v>
      </c>
    </row>
    <row r="17" ht="20" customHeight="1" spans="1:22">
      <c r="A17" s="9">
        <v>14</v>
      </c>
      <c r="B17" s="19" t="s">
        <v>333</v>
      </c>
      <c r="C17" s="25">
        <v>2</v>
      </c>
      <c r="D17" s="26">
        <v>2.6</v>
      </c>
      <c r="E17" s="25"/>
      <c r="F17" s="26"/>
      <c r="G17" s="25"/>
      <c r="H17" s="26"/>
      <c r="I17" s="16"/>
      <c r="J17" s="17"/>
      <c r="K17" s="16"/>
      <c r="L17" s="17"/>
      <c r="M17" s="17"/>
      <c r="N17" s="17"/>
      <c r="O17" s="16"/>
      <c r="P17" s="17"/>
      <c r="Q17" s="14"/>
      <c r="R17" s="15"/>
      <c r="S17" s="64"/>
      <c r="T17" s="65"/>
      <c r="U17" s="12">
        <v>2</v>
      </c>
      <c r="V17" s="13">
        <v>2.6</v>
      </c>
    </row>
    <row r="18" ht="20" customHeight="1" spans="1:22">
      <c r="A18" s="18" t="s">
        <v>25</v>
      </c>
      <c r="B18" s="19"/>
      <c r="C18" s="27">
        <f t="shared" ref="C18:H18" si="0">SUM(C4:C17)</f>
        <v>8</v>
      </c>
      <c r="D18" s="28">
        <f t="shared" si="0"/>
        <v>10.4</v>
      </c>
      <c r="E18" s="27">
        <f t="shared" si="0"/>
        <v>9</v>
      </c>
      <c r="F18" s="28">
        <f t="shared" si="0"/>
        <v>11.7</v>
      </c>
      <c r="G18" s="27">
        <f t="shared" si="0"/>
        <v>58</v>
      </c>
      <c r="H18" s="28">
        <f t="shared" si="0"/>
        <v>63.8</v>
      </c>
      <c r="I18" s="27">
        <f>SUM(I11:I17)</f>
        <v>1</v>
      </c>
      <c r="J18" s="28">
        <f>SUM(J11:J17)</f>
        <v>0.3</v>
      </c>
      <c r="K18" s="27">
        <f t="shared" ref="K18:V18" si="1">SUM(K4:K17)</f>
        <v>4</v>
      </c>
      <c r="L18" s="28">
        <f t="shared" si="1"/>
        <v>1.2</v>
      </c>
      <c r="M18" s="28">
        <f t="shared" si="1"/>
        <v>1</v>
      </c>
      <c r="N18" s="28">
        <f t="shared" si="1"/>
        <v>0.3</v>
      </c>
      <c r="O18" s="27">
        <f t="shared" si="1"/>
        <v>15</v>
      </c>
      <c r="P18" s="28">
        <f t="shared" si="1"/>
        <v>4.5</v>
      </c>
      <c r="Q18" s="14">
        <f t="shared" si="1"/>
        <v>1</v>
      </c>
      <c r="R18" s="15">
        <f t="shared" si="1"/>
        <v>1.8</v>
      </c>
      <c r="S18" s="20">
        <f t="shared" si="1"/>
        <v>2</v>
      </c>
      <c r="T18" s="21">
        <f t="shared" si="1"/>
        <v>3.6</v>
      </c>
      <c r="U18" s="12">
        <f t="shared" si="1"/>
        <v>99</v>
      </c>
      <c r="V18" s="13">
        <f t="shared" si="1"/>
        <v>97.6</v>
      </c>
    </row>
  </sheetData>
  <mergeCells count="9">
    <mergeCell ref="A1:V1"/>
    <mergeCell ref="C2:H2"/>
    <mergeCell ref="I2:P2"/>
    <mergeCell ref="Q2:T2"/>
    <mergeCell ref="A18:B18"/>
    <mergeCell ref="A2:A3"/>
    <mergeCell ref="B2:B3"/>
    <mergeCell ref="U2:U3"/>
    <mergeCell ref="V2:V3"/>
  </mergeCell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workbookViewId="0">
      <selection activeCell="H2" sqref="H$1:H$1048576"/>
    </sheetView>
  </sheetViews>
  <sheetFormatPr defaultColWidth="9" defaultRowHeight="13.5" outlineLevelRow="4"/>
  <cols>
    <col min="1" max="1" width="5.125" customWidth="1"/>
    <col min="2" max="2" width="8" customWidth="1"/>
    <col min="3" max="3" width="7.875" customWidth="1"/>
    <col min="4" max="4" width="7" customWidth="1"/>
    <col min="5" max="5" width="6.625" customWidth="1"/>
    <col min="8" max="8" width="8.75" customWidth="1"/>
  </cols>
  <sheetData>
    <row r="1" ht="37" customHeight="1" spans="1:13">
      <c r="A1" s="50" t="s">
        <v>334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60"/>
    </row>
    <row r="2" ht="27" spans="1:13">
      <c r="A2" s="51" t="s">
        <v>1</v>
      </c>
      <c r="B2" s="51" t="s">
        <v>2</v>
      </c>
      <c r="C2" s="51" t="s">
        <v>3</v>
      </c>
      <c r="D2" s="51" t="s">
        <v>4</v>
      </c>
      <c r="E2" s="51" t="s">
        <v>5</v>
      </c>
      <c r="F2" s="51" t="s">
        <v>6</v>
      </c>
      <c r="G2" s="51" t="s">
        <v>7</v>
      </c>
      <c r="H2" s="52" t="s">
        <v>225</v>
      </c>
      <c r="I2" s="51" t="s">
        <v>8</v>
      </c>
      <c r="J2" s="51" t="s">
        <v>9</v>
      </c>
      <c r="K2" s="51" t="s">
        <v>10</v>
      </c>
      <c r="L2" s="61" t="s">
        <v>11</v>
      </c>
      <c r="M2" s="54" t="s">
        <v>12</v>
      </c>
    </row>
    <row r="3" ht="54" spans="1:13">
      <c r="A3" s="52"/>
      <c r="B3" s="52"/>
      <c r="C3" s="52"/>
      <c r="D3" s="52"/>
      <c r="E3" s="52"/>
      <c r="F3" s="52"/>
      <c r="G3" s="52"/>
      <c r="H3" s="53"/>
      <c r="I3" s="52" t="s">
        <v>13</v>
      </c>
      <c r="J3" s="52" t="s">
        <v>14</v>
      </c>
      <c r="K3" s="52"/>
      <c r="L3" s="62"/>
      <c r="M3" s="54"/>
    </row>
    <row r="4" ht="26" customHeight="1" spans="1:13">
      <c r="A4" s="54">
        <v>1</v>
      </c>
      <c r="B4" s="55" t="s">
        <v>15</v>
      </c>
      <c r="C4" s="55" t="s">
        <v>335</v>
      </c>
      <c r="D4" s="56" t="s">
        <v>17</v>
      </c>
      <c r="E4" s="57" t="s">
        <v>109</v>
      </c>
      <c r="F4" s="55" t="s">
        <v>18</v>
      </c>
      <c r="G4" s="55" t="s">
        <v>336</v>
      </c>
      <c r="H4" s="56" t="s">
        <v>145</v>
      </c>
      <c r="I4" s="56" t="s">
        <v>24</v>
      </c>
      <c r="J4" s="56" t="s">
        <v>324</v>
      </c>
      <c r="K4" s="56">
        <v>40</v>
      </c>
      <c r="L4" s="56">
        <v>1.8</v>
      </c>
      <c r="M4" s="54"/>
    </row>
    <row r="5" ht="36" customHeight="1" spans="1:13">
      <c r="A5" s="58" t="s">
        <v>25</v>
      </c>
      <c r="B5" s="59"/>
      <c r="C5" s="54"/>
      <c r="D5" s="54"/>
      <c r="E5" s="54"/>
      <c r="F5" s="54"/>
      <c r="G5" s="54"/>
      <c r="H5" s="54"/>
      <c r="I5" s="54"/>
      <c r="J5" s="54"/>
      <c r="K5" s="54"/>
      <c r="L5" s="54">
        <v>1.8</v>
      </c>
      <c r="M5" s="54"/>
    </row>
  </sheetData>
  <mergeCells count="13">
    <mergeCell ref="A1:L1"/>
    <mergeCell ref="A5:B5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</mergeCells>
  <conditionalFormatting sqref="C2:C3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H2" sqref="H$1:H$1048576"/>
    </sheetView>
  </sheetViews>
  <sheetFormatPr defaultColWidth="9" defaultRowHeight="13.5" outlineLevelRow="5"/>
  <cols>
    <col min="1" max="1" width="6.875" customWidth="1"/>
    <col min="4" max="4" width="7.5" customWidth="1"/>
    <col min="5" max="5" width="8.625" customWidth="1"/>
  </cols>
  <sheetData>
    <row r="1" ht="31.5" spans="1:12">
      <c r="A1" s="30" t="s">
        <v>337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ht="28.5" spans="1:12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42" t="s">
        <v>10</v>
      </c>
      <c r="K2" s="43" t="s">
        <v>11</v>
      </c>
      <c r="L2" s="31" t="s">
        <v>12</v>
      </c>
    </row>
    <row r="3" ht="33.75" spans="1:12">
      <c r="A3" s="31"/>
      <c r="B3" s="31"/>
      <c r="C3" s="31"/>
      <c r="D3" s="31"/>
      <c r="E3" s="31"/>
      <c r="F3" s="31"/>
      <c r="G3" s="31"/>
      <c r="H3" s="32" t="s">
        <v>13</v>
      </c>
      <c r="I3" s="32" t="s">
        <v>14</v>
      </c>
      <c r="J3" s="42"/>
      <c r="K3" s="44"/>
      <c r="L3" s="31"/>
    </row>
    <row r="4" ht="14.25" spans="1:12">
      <c r="A4" s="33">
        <v>1</v>
      </c>
      <c r="B4" s="33" t="s">
        <v>263</v>
      </c>
      <c r="C4" s="34" t="s">
        <v>338</v>
      </c>
      <c r="D4" s="33" t="s">
        <v>17</v>
      </c>
      <c r="E4" s="33">
        <v>2</v>
      </c>
      <c r="F4" s="35" t="s">
        <v>265</v>
      </c>
      <c r="G4" s="35" t="s">
        <v>266</v>
      </c>
      <c r="H4" s="36" t="s">
        <v>103</v>
      </c>
      <c r="I4" s="45" t="s">
        <v>324</v>
      </c>
      <c r="J4" s="33">
        <v>88</v>
      </c>
      <c r="K4" s="33">
        <v>1.8</v>
      </c>
      <c r="L4" s="46"/>
    </row>
    <row r="5" ht="14.25" spans="1:12">
      <c r="A5" s="33">
        <v>2</v>
      </c>
      <c r="B5" s="33" t="s">
        <v>257</v>
      </c>
      <c r="C5" s="34" t="s">
        <v>339</v>
      </c>
      <c r="D5" s="33" t="s">
        <v>17</v>
      </c>
      <c r="E5" s="33">
        <v>1</v>
      </c>
      <c r="F5" s="37" t="s">
        <v>268</v>
      </c>
      <c r="G5" s="37" t="s">
        <v>340</v>
      </c>
      <c r="H5" s="38" t="s">
        <v>19</v>
      </c>
      <c r="I5" s="47" t="s">
        <v>324</v>
      </c>
      <c r="J5" s="31">
        <v>60</v>
      </c>
      <c r="K5" s="31">
        <v>1.8</v>
      </c>
      <c r="L5" s="48"/>
    </row>
    <row r="6" ht="38" customHeight="1" spans="1:12">
      <c r="A6" s="39" t="s">
        <v>25</v>
      </c>
      <c r="B6" s="40"/>
      <c r="C6" s="41"/>
      <c r="D6" s="41"/>
      <c r="E6" s="41"/>
      <c r="F6" s="41"/>
      <c r="G6" s="41"/>
      <c r="H6" s="41"/>
      <c r="I6" s="41"/>
      <c r="J6" s="41"/>
      <c r="K6" s="49">
        <v>3.6</v>
      </c>
      <c r="L6" s="41"/>
    </row>
  </sheetData>
  <mergeCells count="12">
    <mergeCell ref="A1:L1"/>
    <mergeCell ref="A6:B6"/>
    <mergeCell ref="A2:A3"/>
    <mergeCell ref="B2:B3"/>
    <mergeCell ref="C2:C3"/>
    <mergeCell ref="D2:D3"/>
    <mergeCell ref="E2:E3"/>
    <mergeCell ref="F2:F3"/>
    <mergeCell ref="G2:G3"/>
    <mergeCell ref="J2:J3"/>
    <mergeCell ref="K2:K3"/>
    <mergeCell ref="L2:L3"/>
  </mergeCells>
  <pageMargins left="0.75" right="0.75" top="1" bottom="1" header="0.5" footer="0.5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workbookViewId="0">
      <selection activeCell="L22" sqref="L22"/>
    </sheetView>
  </sheetViews>
  <sheetFormatPr defaultColWidth="9" defaultRowHeight="13.5"/>
  <cols>
    <col min="1" max="1" width="5" customWidth="1"/>
    <col min="3" max="4" width="6.125" customWidth="1"/>
    <col min="5" max="5" width="6.5" customWidth="1"/>
    <col min="6" max="6" width="8" customWidth="1"/>
    <col min="7" max="7" width="7.125" customWidth="1"/>
    <col min="9" max="9" width="5.75" customWidth="1"/>
    <col min="10" max="10" width="6.875" customWidth="1"/>
    <col min="11" max="11" width="7.625" customWidth="1"/>
    <col min="12" max="12" width="7.375" customWidth="1"/>
    <col min="13" max="13" width="6.875" customWidth="1"/>
    <col min="14" max="14" width="7.375" customWidth="1"/>
    <col min="15" max="15" width="7.75" customWidth="1"/>
    <col min="16" max="16" width="7.875" customWidth="1"/>
  </cols>
  <sheetData>
    <row r="1" ht="37" customHeight="1" spans="1:18">
      <c r="A1" s="1" t="s">
        <v>322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4" customHeight="1" spans="1:18">
      <c r="A2" s="2" t="s">
        <v>1</v>
      </c>
      <c r="B2" s="2" t="s">
        <v>323</v>
      </c>
      <c r="C2" s="22" t="s">
        <v>20</v>
      </c>
      <c r="D2" s="22"/>
      <c r="E2" s="22"/>
      <c r="F2" s="22"/>
      <c r="G2" s="22"/>
      <c r="H2" s="22"/>
      <c r="I2" s="29" t="s">
        <v>38</v>
      </c>
      <c r="J2" s="29"/>
      <c r="K2" s="29"/>
      <c r="L2" s="29"/>
      <c r="M2" s="29"/>
      <c r="N2" s="29"/>
      <c r="O2" s="29"/>
      <c r="P2" s="29"/>
      <c r="Q2" s="4" t="s">
        <v>325</v>
      </c>
      <c r="R2" s="4" t="s">
        <v>326</v>
      </c>
    </row>
    <row r="3" ht="47" customHeight="1" spans="1:18">
      <c r="A3" s="5"/>
      <c r="B3" s="5"/>
      <c r="C3" s="6" t="s">
        <v>327</v>
      </c>
      <c r="D3" s="7" t="s">
        <v>328</v>
      </c>
      <c r="E3" s="7" t="s">
        <v>329</v>
      </c>
      <c r="F3" s="7" t="s">
        <v>328</v>
      </c>
      <c r="G3" s="7" t="s">
        <v>103</v>
      </c>
      <c r="H3" s="7" t="s">
        <v>328</v>
      </c>
      <c r="I3" s="6" t="s">
        <v>327</v>
      </c>
      <c r="J3" s="7" t="s">
        <v>330</v>
      </c>
      <c r="K3" s="7" t="s">
        <v>329</v>
      </c>
      <c r="L3" s="7" t="s">
        <v>330</v>
      </c>
      <c r="M3" s="7" t="s">
        <v>204</v>
      </c>
      <c r="N3" s="7" t="s">
        <v>330</v>
      </c>
      <c r="O3" s="7" t="s">
        <v>19</v>
      </c>
      <c r="P3" s="7" t="s">
        <v>330</v>
      </c>
      <c r="Q3" s="8"/>
      <c r="R3" s="8"/>
    </row>
    <row r="4" ht="20" customHeight="1" spans="1:18">
      <c r="A4" s="9">
        <v>1</v>
      </c>
      <c r="B4" s="9" t="s">
        <v>44</v>
      </c>
      <c r="C4" s="23"/>
      <c r="D4" s="24"/>
      <c r="E4" s="25"/>
      <c r="F4" s="26"/>
      <c r="G4" s="25">
        <v>1</v>
      </c>
      <c r="H4" s="26">
        <v>1.1</v>
      </c>
      <c r="I4" s="25"/>
      <c r="J4" s="26"/>
      <c r="K4" s="16"/>
      <c r="L4" s="17"/>
      <c r="M4" s="17"/>
      <c r="N4" s="17"/>
      <c r="O4" s="16">
        <v>1</v>
      </c>
      <c r="P4" s="17">
        <v>0.3</v>
      </c>
      <c r="Q4" s="12">
        <v>2</v>
      </c>
      <c r="R4" s="13">
        <v>1.4</v>
      </c>
    </row>
    <row r="5" ht="20" customHeight="1" spans="1:18">
      <c r="A5" s="9">
        <v>2</v>
      </c>
      <c r="B5" s="9" t="s">
        <v>15</v>
      </c>
      <c r="C5" s="25"/>
      <c r="D5" s="26"/>
      <c r="E5" s="25">
        <v>1</v>
      </c>
      <c r="F5" s="26">
        <v>1.3</v>
      </c>
      <c r="G5" s="25">
        <v>2</v>
      </c>
      <c r="H5" s="26">
        <v>2.2</v>
      </c>
      <c r="I5" s="16"/>
      <c r="J5" s="17"/>
      <c r="K5" s="16"/>
      <c r="L5" s="17"/>
      <c r="M5" s="17"/>
      <c r="N5" s="17"/>
      <c r="O5" s="16"/>
      <c r="P5" s="17"/>
      <c r="Q5" s="12">
        <v>3</v>
      </c>
      <c r="R5" s="13">
        <v>3.5</v>
      </c>
    </row>
    <row r="6" ht="20" customHeight="1" spans="1:18">
      <c r="A6" s="9">
        <v>3</v>
      </c>
      <c r="B6" s="9" t="s">
        <v>132</v>
      </c>
      <c r="C6" s="25">
        <v>2</v>
      </c>
      <c r="D6" s="26">
        <v>2.6</v>
      </c>
      <c r="E6" s="25"/>
      <c r="F6" s="26"/>
      <c r="G6" s="25">
        <v>5</v>
      </c>
      <c r="H6" s="26">
        <v>5.5</v>
      </c>
      <c r="I6" s="16"/>
      <c r="J6" s="17"/>
      <c r="K6" s="16"/>
      <c r="L6" s="17"/>
      <c r="M6" s="17"/>
      <c r="N6" s="17"/>
      <c r="O6" s="16">
        <v>1</v>
      </c>
      <c r="P6" s="17">
        <v>0.3</v>
      </c>
      <c r="Q6" s="16">
        <v>8</v>
      </c>
      <c r="R6" s="17">
        <v>8.4</v>
      </c>
    </row>
    <row r="7" ht="20" customHeight="1" spans="1:18">
      <c r="A7" s="9">
        <v>4</v>
      </c>
      <c r="B7" s="9" t="s">
        <v>53</v>
      </c>
      <c r="C7" s="25"/>
      <c r="D7" s="26"/>
      <c r="E7" s="25"/>
      <c r="F7" s="26"/>
      <c r="G7" s="25">
        <v>14</v>
      </c>
      <c r="H7" s="26">
        <v>15.4</v>
      </c>
      <c r="I7" s="16"/>
      <c r="J7" s="17"/>
      <c r="K7" s="16">
        <v>1</v>
      </c>
      <c r="L7" s="17">
        <v>0.3</v>
      </c>
      <c r="M7" s="17"/>
      <c r="N7" s="17"/>
      <c r="O7" s="16">
        <v>5</v>
      </c>
      <c r="P7" s="17">
        <v>1.5</v>
      </c>
      <c r="Q7" s="12">
        <v>20</v>
      </c>
      <c r="R7" s="13">
        <v>17.2</v>
      </c>
    </row>
    <row r="8" ht="20" customHeight="1" spans="1:18">
      <c r="A8" s="9">
        <v>5</v>
      </c>
      <c r="B8" s="9" t="s">
        <v>174</v>
      </c>
      <c r="C8" s="25"/>
      <c r="D8" s="26"/>
      <c r="E8" s="25">
        <v>2</v>
      </c>
      <c r="F8" s="26">
        <v>2.6</v>
      </c>
      <c r="G8" s="25">
        <v>7</v>
      </c>
      <c r="H8" s="26">
        <v>7.7</v>
      </c>
      <c r="I8" s="16"/>
      <c r="J8" s="17"/>
      <c r="K8" s="16">
        <v>1</v>
      </c>
      <c r="L8" s="17">
        <v>0.3</v>
      </c>
      <c r="M8" s="17">
        <v>1</v>
      </c>
      <c r="N8" s="17">
        <v>0.3</v>
      </c>
      <c r="O8" s="16"/>
      <c r="P8" s="17"/>
      <c r="Q8" s="12">
        <v>11</v>
      </c>
      <c r="R8" s="13">
        <v>10.9</v>
      </c>
    </row>
    <row r="9" ht="20" customHeight="1" spans="1:18">
      <c r="A9" s="9">
        <v>6</v>
      </c>
      <c r="B9" s="9" t="s">
        <v>331</v>
      </c>
      <c r="C9" s="25">
        <v>1</v>
      </c>
      <c r="D9" s="26">
        <v>1.3</v>
      </c>
      <c r="E9" s="25"/>
      <c r="F9" s="26"/>
      <c r="G9" s="25">
        <v>2</v>
      </c>
      <c r="H9" s="26">
        <v>2.2</v>
      </c>
      <c r="I9" s="16"/>
      <c r="J9" s="17"/>
      <c r="K9" s="16"/>
      <c r="L9" s="17"/>
      <c r="M9" s="17"/>
      <c r="N9" s="17"/>
      <c r="O9" s="16"/>
      <c r="P9" s="17"/>
      <c r="Q9" s="16">
        <v>3</v>
      </c>
      <c r="R9" s="17">
        <v>3.5</v>
      </c>
    </row>
    <row r="10" ht="20" customHeight="1" spans="1:18">
      <c r="A10" s="9">
        <v>7</v>
      </c>
      <c r="B10" s="9" t="s">
        <v>312</v>
      </c>
      <c r="C10" s="25"/>
      <c r="D10" s="26"/>
      <c r="E10" s="25">
        <v>1</v>
      </c>
      <c r="F10" s="26">
        <v>1.3</v>
      </c>
      <c r="G10" s="25">
        <v>3</v>
      </c>
      <c r="H10" s="26">
        <v>3.3</v>
      </c>
      <c r="I10" s="16"/>
      <c r="J10" s="17"/>
      <c r="K10" s="16">
        <v>1</v>
      </c>
      <c r="L10" s="17">
        <v>0.3</v>
      </c>
      <c r="M10" s="17"/>
      <c r="N10" s="17"/>
      <c r="O10" s="16">
        <v>1</v>
      </c>
      <c r="P10" s="17">
        <v>0.3</v>
      </c>
      <c r="Q10" s="16">
        <v>6</v>
      </c>
      <c r="R10" s="17">
        <v>5.2</v>
      </c>
    </row>
    <row r="11" ht="20" customHeight="1" spans="1:18">
      <c r="A11" s="9">
        <v>8</v>
      </c>
      <c r="B11" s="9" t="s">
        <v>273</v>
      </c>
      <c r="C11" s="25">
        <v>2</v>
      </c>
      <c r="D11" s="26">
        <v>2.6</v>
      </c>
      <c r="E11" s="25"/>
      <c r="F11" s="26"/>
      <c r="G11" s="25">
        <v>7</v>
      </c>
      <c r="H11" s="26">
        <v>7.7</v>
      </c>
      <c r="I11" s="16">
        <v>1</v>
      </c>
      <c r="J11" s="17">
        <v>0.3</v>
      </c>
      <c r="K11" s="16"/>
      <c r="L11" s="17"/>
      <c r="M11" s="17"/>
      <c r="N11" s="17"/>
      <c r="O11" s="25">
        <v>3</v>
      </c>
      <c r="P11" s="26">
        <v>0.9</v>
      </c>
      <c r="Q11" s="16">
        <v>13</v>
      </c>
      <c r="R11" s="17">
        <v>11.5</v>
      </c>
    </row>
    <row r="12" ht="20" customHeight="1" spans="1:18">
      <c r="A12" s="9">
        <v>9</v>
      </c>
      <c r="B12" s="9" t="s">
        <v>27</v>
      </c>
      <c r="C12" s="25"/>
      <c r="D12" s="26"/>
      <c r="E12" s="25"/>
      <c r="F12" s="26"/>
      <c r="G12" s="25">
        <v>2</v>
      </c>
      <c r="H12" s="26">
        <v>2.2</v>
      </c>
      <c r="I12" s="16"/>
      <c r="J12" s="17"/>
      <c r="K12" s="16">
        <v>1</v>
      </c>
      <c r="L12" s="17">
        <v>0.3</v>
      </c>
      <c r="M12" s="17"/>
      <c r="N12" s="17"/>
      <c r="O12" s="16">
        <v>1</v>
      </c>
      <c r="P12" s="17">
        <v>0.3</v>
      </c>
      <c r="Q12" s="16">
        <v>4</v>
      </c>
      <c r="R12" s="17">
        <v>2.8</v>
      </c>
    </row>
    <row r="13" ht="20" customHeight="1" spans="1:18">
      <c r="A13" s="9">
        <v>10</v>
      </c>
      <c r="B13" s="9" t="s">
        <v>263</v>
      </c>
      <c r="C13" s="25">
        <v>1</v>
      </c>
      <c r="D13" s="26">
        <v>1.3</v>
      </c>
      <c r="E13" s="25"/>
      <c r="F13" s="26"/>
      <c r="G13" s="25">
        <v>4</v>
      </c>
      <c r="H13" s="26">
        <v>4.4</v>
      </c>
      <c r="I13" s="16"/>
      <c r="J13" s="17"/>
      <c r="K13" s="16"/>
      <c r="L13" s="17"/>
      <c r="M13" s="17"/>
      <c r="N13" s="17"/>
      <c r="O13" s="16"/>
      <c r="P13" s="17"/>
      <c r="Q13" s="16">
        <v>5</v>
      </c>
      <c r="R13" s="17">
        <v>5.7</v>
      </c>
    </row>
    <row r="14" ht="20" customHeight="1" spans="1:18">
      <c r="A14" s="9">
        <v>11</v>
      </c>
      <c r="B14" s="9" t="s">
        <v>332</v>
      </c>
      <c r="C14" s="25"/>
      <c r="D14" s="26"/>
      <c r="E14" s="25">
        <v>2</v>
      </c>
      <c r="F14" s="26">
        <v>2.6</v>
      </c>
      <c r="G14" s="25">
        <v>5</v>
      </c>
      <c r="H14" s="26">
        <v>5.5</v>
      </c>
      <c r="I14" s="16"/>
      <c r="J14" s="17"/>
      <c r="K14" s="16"/>
      <c r="L14" s="17"/>
      <c r="M14" s="17"/>
      <c r="N14" s="17"/>
      <c r="O14" s="16">
        <v>1</v>
      </c>
      <c r="P14" s="17">
        <v>0.3</v>
      </c>
      <c r="Q14" s="16">
        <v>8</v>
      </c>
      <c r="R14" s="17">
        <v>8.4</v>
      </c>
    </row>
    <row r="15" ht="20" customHeight="1" spans="1:18">
      <c r="A15" s="9">
        <v>12</v>
      </c>
      <c r="B15" s="9" t="s">
        <v>101</v>
      </c>
      <c r="C15" s="25"/>
      <c r="D15" s="26"/>
      <c r="E15" s="25">
        <v>1</v>
      </c>
      <c r="F15" s="26">
        <v>1.3</v>
      </c>
      <c r="G15" s="25">
        <v>4</v>
      </c>
      <c r="H15" s="26">
        <v>4.4</v>
      </c>
      <c r="I15" s="16"/>
      <c r="J15" s="17"/>
      <c r="K15" s="16"/>
      <c r="L15" s="17"/>
      <c r="M15" s="17"/>
      <c r="N15" s="17"/>
      <c r="O15" s="16">
        <v>2</v>
      </c>
      <c r="P15" s="17">
        <v>0.6</v>
      </c>
      <c r="Q15" s="12">
        <v>7</v>
      </c>
      <c r="R15" s="13">
        <v>6.3</v>
      </c>
    </row>
    <row r="16" ht="20" customHeight="1" spans="1:18">
      <c r="A16" s="9">
        <v>13</v>
      </c>
      <c r="B16" s="9" t="s">
        <v>209</v>
      </c>
      <c r="C16" s="25"/>
      <c r="D16" s="26"/>
      <c r="E16" s="25">
        <v>2</v>
      </c>
      <c r="F16" s="26">
        <v>2.6</v>
      </c>
      <c r="G16" s="25">
        <v>2</v>
      </c>
      <c r="H16" s="26">
        <v>2.2</v>
      </c>
      <c r="I16" s="16"/>
      <c r="J16" s="17"/>
      <c r="K16" s="16"/>
      <c r="L16" s="17"/>
      <c r="M16" s="17"/>
      <c r="N16" s="17"/>
      <c r="O16" s="16"/>
      <c r="P16" s="17"/>
      <c r="Q16" s="12">
        <v>4</v>
      </c>
      <c r="R16" s="13">
        <v>4.8</v>
      </c>
    </row>
    <row r="17" ht="20" customHeight="1" spans="1:18">
      <c r="A17" s="9">
        <v>14</v>
      </c>
      <c r="B17" s="19" t="s">
        <v>333</v>
      </c>
      <c r="C17" s="25">
        <v>2</v>
      </c>
      <c r="D17" s="26">
        <v>2.6</v>
      </c>
      <c r="E17" s="25"/>
      <c r="F17" s="26"/>
      <c r="G17" s="25"/>
      <c r="H17" s="26"/>
      <c r="I17" s="16"/>
      <c r="J17" s="17"/>
      <c r="K17" s="16"/>
      <c r="L17" s="17"/>
      <c r="M17" s="17"/>
      <c r="N17" s="17"/>
      <c r="O17" s="16"/>
      <c r="P17" s="17"/>
      <c r="Q17" s="12">
        <v>2</v>
      </c>
      <c r="R17" s="13">
        <v>2.6</v>
      </c>
    </row>
    <row r="18" ht="21" customHeight="1" spans="1:18">
      <c r="A18" s="18" t="s">
        <v>25</v>
      </c>
      <c r="B18" s="19"/>
      <c r="C18" s="27">
        <f t="shared" ref="C18:R18" si="0">SUM(C4:C17)</f>
        <v>8</v>
      </c>
      <c r="D18" s="28">
        <f t="shared" si="0"/>
        <v>10.4</v>
      </c>
      <c r="E18" s="27">
        <f t="shared" si="0"/>
        <v>9</v>
      </c>
      <c r="F18" s="28">
        <f t="shared" si="0"/>
        <v>11.7</v>
      </c>
      <c r="G18" s="27">
        <f t="shared" si="0"/>
        <v>58</v>
      </c>
      <c r="H18" s="28">
        <f t="shared" si="0"/>
        <v>63.8</v>
      </c>
      <c r="I18" s="27">
        <f t="shared" si="0"/>
        <v>1</v>
      </c>
      <c r="J18" s="28">
        <f t="shared" si="0"/>
        <v>0.3</v>
      </c>
      <c r="K18" s="27">
        <f t="shared" si="0"/>
        <v>4</v>
      </c>
      <c r="L18" s="28">
        <f t="shared" si="0"/>
        <v>1.2</v>
      </c>
      <c r="M18" s="28">
        <f t="shared" si="0"/>
        <v>1</v>
      </c>
      <c r="N18" s="28">
        <f t="shared" si="0"/>
        <v>0.3</v>
      </c>
      <c r="O18" s="27">
        <f t="shared" si="0"/>
        <v>15</v>
      </c>
      <c r="P18" s="28">
        <f t="shared" si="0"/>
        <v>4.5</v>
      </c>
      <c r="Q18" s="12">
        <f t="shared" si="0"/>
        <v>96</v>
      </c>
      <c r="R18" s="13">
        <f t="shared" si="0"/>
        <v>92.2</v>
      </c>
    </row>
  </sheetData>
  <mergeCells count="8">
    <mergeCell ref="A1:R1"/>
    <mergeCell ref="C2:H2"/>
    <mergeCell ref="I2:P2"/>
    <mergeCell ref="A18:B18"/>
    <mergeCell ref="A2:A3"/>
    <mergeCell ref="B2:B3"/>
    <mergeCell ref="Q2:Q3"/>
    <mergeCell ref="R2:R3"/>
  </mergeCells>
  <pageMargins left="0.75" right="0.75" top="1" bottom="1" header="0.5" footer="0.5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E13" sqref="E13"/>
    </sheetView>
  </sheetViews>
  <sheetFormatPr defaultColWidth="9" defaultRowHeight="13.5" outlineLevelRow="5" outlineLevelCol="7"/>
  <cols>
    <col min="1" max="1" width="10.125" customWidth="1"/>
    <col min="2" max="2" width="18.125" customWidth="1"/>
    <col min="3" max="3" width="13.875" customWidth="1"/>
    <col min="4" max="4" width="12.75" customWidth="1"/>
    <col min="5" max="5" width="12.25" customWidth="1"/>
    <col min="6" max="6" width="15.125" customWidth="1"/>
    <col min="7" max="7" width="21.125" customWidth="1"/>
    <col min="8" max="8" width="17.625" customWidth="1"/>
  </cols>
  <sheetData>
    <row r="1" ht="39" customHeight="1" spans="1:8">
      <c r="A1" s="1" t="s">
        <v>341</v>
      </c>
      <c r="B1" s="1"/>
      <c r="C1" s="1"/>
      <c r="D1" s="1"/>
      <c r="E1" s="1"/>
      <c r="F1" s="1"/>
      <c r="G1" s="1"/>
      <c r="H1" s="1"/>
    </row>
    <row r="2" ht="31" customHeight="1" spans="1:8">
      <c r="A2" s="2" t="s">
        <v>1</v>
      </c>
      <c r="B2" s="2" t="s">
        <v>323</v>
      </c>
      <c r="C2" s="3" t="s">
        <v>324</v>
      </c>
      <c r="D2" s="3"/>
      <c r="E2" s="3"/>
      <c r="F2" s="3"/>
      <c r="G2" s="4" t="s">
        <v>325</v>
      </c>
      <c r="H2" s="4" t="s">
        <v>326</v>
      </c>
    </row>
    <row r="3" ht="36" customHeight="1" spans="1:8">
      <c r="A3" s="5"/>
      <c r="B3" s="5"/>
      <c r="C3" s="6" t="s">
        <v>327</v>
      </c>
      <c r="D3" s="7" t="s">
        <v>328</v>
      </c>
      <c r="E3" s="7" t="s">
        <v>19</v>
      </c>
      <c r="F3" s="7" t="s">
        <v>330</v>
      </c>
      <c r="G3" s="8"/>
      <c r="H3" s="8"/>
    </row>
    <row r="4" ht="26" customHeight="1" spans="1:8">
      <c r="A4" s="9">
        <v>1</v>
      </c>
      <c r="B4" s="9" t="s">
        <v>15</v>
      </c>
      <c r="C4" s="10">
        <v>1</v>
      </c>
      <c r="D4" s="10">
        <v>1.8</v>
      </c>
      <c r="E4" s="11" t="s">
        <v>51</v>
      </c>
      <c r="F4" s="11" t="s">
        <v>51</v>
      </c>
      <c r="G4" s="12">
        <v>1</v>
      </c>
      <c r="H4" s="13">
        <v>1.8</v>
      </c>
    </row>
    <row r="5" ht="26" customHeight="1" spans="1:8">
      <c r="A5" s="9">
        <v>2</v>
      </c>
      <c r="B5" s="9" t="s">
        <v>263</v>
      </c>
      <c r="C5" s="14"/>
      <c r="D5" s="15"/>
      <c r="E5" s="11">
        <v>2</v>
      </c>
      <c r="F5" s="11">
        <v>3.6</v>
      </c>
      <c r="G5" s="16">
        <v>2</v>
      </c>
      <c r="H5" s="17">
        <v>3.6</v>
      </c>
    </row>
    <row r="6" ht="26" customHeight="1" spans="1:8">
      <c r="A6" s="18" t="s">
        <v>25</v>
      </c>
      <c r="B6" s="19"/>
      <c r="C6" s="14">
        <f t="shared" ref="C6:H6" si="0">SUM(C4:C5)</f>
        <v>1</v>
      </c>
      <c r="D6" s="15">
        <f t="shared" si="0"/>
        <v>1.8</v>
      </c>
      <c r="E6" s="20">
        <f t="shared" si="0"/>
        <v>2</v>
      </c>
      <c r="F6" s="21">
        <f t="shared" si="0"/>
        <v>3.6</v>
      </c>
      <c r="G6" s="12">
        <f t="shared" si="0"/>
        <v>3</v>
      </c>
      <c r="H6" s="13">
        <f t="shared" si="0"/>
        <v>5.4</v>
      </c>
    </row>
  </sheetData>
  <mergeCells count="7">
    <mergeCell ref="A1:H1"/>
    <mergeCell ref="C2:F2"/>
    <mergeCell ref="A6:B6"/>
    <mergeCell ref="A2:A3"/>
    <mergeCell ref="B2:B3"/>
    <mergeCell ref="G2:G3"/>
    <mergeCell ref="H2:H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H2" sqref="H$1:I$1048576"/>
    </sheetView>
  </sheetViews>
  <sheetFormatPr defaultColWidth="9" defaultRowHeight="13.5" outlineLevelRow="7"/>
  <cols>
    <col min="1" max="1" width="4.375" customWidth="1"/>
    <col min="4" max="5" width="5.875" customWidth="1"/>
    <col min="6" max="6" width="10.875" customWidth="1"/>
    <col min="7" max="7" width="7.125" customWidth="1"/>
    <col min="8" max="8" width="7.5" customWidth="1"/>
    <col min="9" max="9" width="7.25" customWidth="1"/>
    <col min="10" max="10" width="7.125" customWidth="1"/>
    <col min="11" max="11" width="7.375" customWidth="1"/>
  </cols>
  <sheetData>
    <row r="1" ht="38" customHeight="1" spans="1:12">
      <c r="A1" s="66" t="s">
        <v>26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ht="28.5" spans="1:12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</v>
      </c>
      <c r="H2" s="33" t="s">
        <v>8</v>
      </c>
      <c r="I2" s="33" t="s">
        <v>9</v>
      </c>
      <c r="J2" s="125" t="s">
        <v>10</v>
      </c>
      <c r="K2" s="61" t="s">
        <v>11</v>
      </c>
      <c r="L2" s="91" t="s">
        <v>12</v>
      </c>
    </row>
    <row r="3" ht="45" spans="1:12">
      <c r="A3" s="33"/>
      <c r="B3" s="33"/>
      <c r="C3" s="33"/>
      <c r="D3" s="33"/>
      <c r="E3" s="33"/>
      <c r="F3" s="33"/>
      <c r="G3" s="33"/>
      <c r="H3" s="114" t="s">
        <v>13</v>
      </c>
      <c r="I3" s="114" t="s">
        <v>14</v>
      </c>
      <c r="J3" s="125"/>
      <c r="K3" s="62"/>
      <c r="L3" s="91"/>
    </row>
    <row r="4" ht="36" customHeight="1" spans="1:12">
      <c r="A4" s="33">
        <v>1</v>
      </c>
      <c r="B4" s="7" t="s">
        <v>27</v>
      </c>
      <c r="C4" s="138" t="s">
        <v>28</v>
      </c>
      <c r="D4" s="7" t="s">
        <v>17</v>
      </c>
      <c r="E4" s="7">
        <v>1</v>
      </c>
      <c r="F4" s="7" t="s">
        <v>29</v>
      </c>
      <c r="G4" s="7" t="s">
        <v>30</v>
      </c>
      <c r="H4" s="139" t="s">
        <v>19</v>
      </c>
      <c r="I4" s="7" t="s">
        <v>20</v>
      </c>
      <c r="J4" s="91">
        <v>60</v>
      </c>
      <c r="K4" s="91">
        <v>1.1</v>
      </c>
      <c r="L4" s="144"/>
    </row>
    <row r="5" ht="39" customHeight="1" spans="1:12">
      <c r="A5" s="33">
        <v>2</v>
      </c>
      <c r="B5" s="7" t="s">
        <v>27</v>
      </c>
      <c r="C5" s="7" t="s">
        <v>31</v>
      </c>
      <c r="D5" s="7" t="s">
        <v>17</v>
      </c>
      <c r="E5" s="7">
        <v>1</v>
      </c>
      <c r="F5" s="7" t="s">
        <v>32</v>
      </c>
      <c r="G5" s="7" t="s">
        <v>33</v>
      </c>
      <c r="H5" s="139" t="s">
        <v>19</v>
      </c>
      <c r="I5" s="7" t="s">
        <v>20</v>
      </c>
      <c r="J5" s="91">
        <v>60</v>
      </c>
      <c r="K5" s="91">
        <v>1.1</v>
      </c>
      <c r="L5" s="144"/>
    </row>
    <row r="6" ht="44" customHeight="1" spans="1:12">
      <c r="A6" s="140">
        <v>3</v>
      </c>
      <c r="B6" s="7" t="s">
        <v>27</v>
      </c>
      <c r="C6" s="7" t="s">
        <v>34</v>
      </c>
      <c r="D6" s="141" t="s">
        <v>35</v>
      </c>
      <c r="E6" s="97">
        <v>1</v>
      </c>
      <c r="F6" s="139" t="s">
        <v>36</v>
      </c>
      <c r="G6" s="139" t="s">
        <v>37</v>
      </c>
      <c r="H6" s="139" t="s">
        <v>19</v>
      </c>
      <c r="I6" s="141" t="s">
        <v>38</v>
      </c>
      <c r="J6" s="91">
        <v>110</v>
      </c>
      <c r="K6" s="91">
        <v>0.3</v>
      </c>
      <c r="L6" s="144"/>
    </row>
    <row r="7" ht="33" customHeight="1" spans="1:12">
      <c r="A7" s="91">
        <v>4</v>
      </c>
      <c r="B7" s="7" t="s">
        <v>27</v>
      </c>
      <c r="C7" s="7" t="s">
        <v>39</v>
      </c>
      <c r="D7" s="141" t="s">
        <v>17</v>
      </c>
      <c r="E7" s="97">
        <v>1</v>
      </c>
      <c r="F7" s="139" t="s">
        <v>36</v>
      </c>
      <c r="G7" s="139" t="s">
        <v>37</v>
      </c>
      <c r="H7" s="139" t="s">
        <v>24</v>
      </c>
      <c r="I7" s="141" t="s">
        <v>38</v>
      </c>
      <c r="J7" s="91">
        <v>100</v>
      </c>
      <c r="K7" s="91">
        <v>0.3</v>
      </c>
      <c r="L7" s="144"/>
    </row>
    <row r="8" ht="25" customHeight="1" spans="1:12">
      <c r="A8" s="142" t="s">
        <v>25</v>
      </c>
      <c r="B8" s="143"/>
      <c r="C8" s="144"/>
      <c r="D8" s="144"/>
      <c r="E8" s="144"/>
      <c r="F8" s="144"/>
      <c r="G8" s="144"/>
      <c r="H8" s="144"/>
      <c r="I8" s="144"/>
      <c r="J8" s="144"/>
      <c r="K8" s="91">
        <f>SUM(K4:K7)</f>
        <v>2.8</v>
      </c>
      <c r="L8" s="144"/>
    </row>
  </sheetData>
  <mergeCells count="12">
    <mergeCell ref="A1:L1"/>
    <mergeCell ref="A8:B8"/>
    <mergeCell ref="A2:A3"/>
    <mergeCell ref="B2:B3"/>
    <mergeCell ref="C2:C3"/>
    <mergeCell ref="D2:D3"/>
    <mergeCell ref="E2:E3"/>
    <mergeCell ref="F2:F3"/>
    <mergeCell ref="G2:G3"/>
    <mergeCell ref="J2:J3"/>
    <mergeCell ref="K2:K3"/>
    <mergeCell ref="L2:L3"/>
  </mergeCells>
  <conditionalFormatting sqref="C2:C3 C5">
    <cfRule type="duplicateValues" dxfId="1" priority="3"/>
    <cfRule type="duplicateValues" dxfId="1" priority="2"/>
    <cfRule type="duplicateValues" dxfId="1" priority="1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H2" sqref="H$1:I$1048576"/>
    </sheetView>
  </sheetViews>
  <sheetFormatPr defaultColWidth="9" defaultRowHeight="13.5" outlineLevelRow="6"/>
  <cols>
    <col min="1" max="1" width="4.75" customWidth="1"/>
    <col min="2" max="2" width="7.125" customWidth="1"/>
    <col min="3" max="3" width="7.625" customWidth="1"/>
    <col min="4" max="4" width="5.5" customWidth="1"/>
    <col min="5" max="5" width="6.125" customWidth="1"/>
    <col min="6" max="6" width="9.875" customWidth="1"/>
    <col min="7" max="7" width="7" customWidth="1"/>
    <col min="8" max="8" width="5.875" customWidth="1"/>
    <col min="9" max="9" width="5.25" customWidth="1"/>
    <col min="10" max="10" width="6" customWidth="1"/>
    <col min="11" max="11" width="7.875" customWidth="1"/>
    <col min="12" max="12" width="13.875" customWidth="1"/>
  </cols>
  <sheetData>
    <row r="1" ht="28.5" spans="1:12">
      <c r="A1" s="104" t="s">
        <v>40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ht="33" spans="1:12">
      <c r="A2" s="133" t="s">
        <v>1</v>
      </c>
      <c r="B2" s="133" t="s">
        <v>2</v>
      </c>
      <c r="C2" s="133" t="s">
        <v>3</v>
      </c>
      <c r="D2" s="133" t="s">
        <v>4</v>
      </c>
      <c r="E2" s="133" t="s">
        <v>5</v>
      </c>
      <c r="F2" s="133" t="s">
        <v>6</v>
      </c>
      <c r="G2" s="133" t="s">
        <v>7</v>
      </c>
      <c r="H2" s="134" t="s">
        <v>41</v>
      </c>
      <c r="I2" s="134" t="s">
        <v>9</v>
      </c>
      <c r="J2" s="133" t="s">
        <v>42</v>
      </c>
      <c r="K2" s="133" t="s">
        <v>11</v>
      </c>
      <c r="L2" s="133" t="s">
        <v>12</v>
      </c>
    </row>
    <row r="3" ht="63" customHeight="1" spans="1:12">
      <c r="A3" s="135"/>
      <c r="B3" s="135"/>
      <c r="C3" s="135"/>
      <c r="D3" s="135"/>
      <c r="E3" s="135"/>
      <c r="F3" s="135"/>
      <c r="G3" s="135"/>
      <c r="H3" s="134" t="s">
        <v>43</v>
      </c>
      <c r="I3" s="134" t="s">
        <v>14</v>
      </c>
      <c r="J3" s="135"/>
      <c r="K3" s="135"/>
      <c r="L3" s="135"/>
    </row>
    <row r="4" ht="45" customHeight="1" spans="1:12">
      <c r="A4" s="136">
        <v>1</v>
      </c>
      <c r="B4" s="134" t="s">
        <v>44</v>
      </c>
      <c r="C4" s="134" t="s">
        <v>45</v>
      </c>
      <c r="D4" s="134" t="s">
        <v>17</v>
      </c>
      <c r="E4" s="134">
        <v>4</v>
      </c>
      <c r="F4" s="134" t="s">
        <v>46</v>
      </c>
      <c r="G4" s="134" t="s">
        <v>47</v>
      </c>
      <c r="H4" s="134" t="s">
        <v>19</v>
      </c>
      <c r="I4" s="134" t="s">
        <v>38</v>
      </c>
      <c r="J4" s="134">
        <v>110</v>
      </c>
      <c r="K4" s="134">
        <v>0.3</v>
      </c>
      <c r="L4" s="134"/>
    </row>
    <row r="5" ht="45" customHeight="1" spans="1:12">
      <c r="A5" s="137">
        <v>2</v>
      </c>
      <c r="B5" s="134" t="s">
        <v>44</v>
      </c>
      <c r="C5" s="137" t="s">
        <v>48</v>
      </c>
      <c r="D5" s="137" t="s">
        <v>17</v>
      </c>
      <c r="E5" s="137">
        <v>1</v>
      </c>
      <c r="F5" s="137" t="s">
        <v>49</v>
      </c>
      <c r="G5" s="137" t="s">
        <v>50</v>
      </c>
      <c r="H5" s="137" t="s">
        <v>19</v>
      </c>
      <c r="I5" s="137" t="s">
        <v>20</v>
      </c>
      <c r="J5" s="137">
        <v>45</v>
      </c>
      <c r="K5" s="134">
        <v>1.1</v>
      </c>
      <c r="L5" s="134"/>
    </row>
    <row r="6" ht="41" customHeight="1" spans="1:12">
      <c r="A6" s="73" t="s">
        <v>25</v>
      </c>
      <c r="B6" s="74"/>
      <c r="C6" s="41"/>
      <c r="D6" s="41"/>
      <c r="E6" s="41"/>
      <c r="F6" s="41"/>
      <c r="G6" s="41"/>
      <c r="H6" s="41"/>
      <c r="I6" s="41"/>
      <c r="J6" s="41"/>
      <c r="K6" s="49">
        <v>1.4</v>
      </c>
      <c r="L6" s="41"/>
    </row>
    <row r="7" spans="11:11">
      <c r="K7" t="s">
        <v>51</v>
      </c>
    </row>
  </sheetData>
  <mergeCells count="12">
    <mergeCell ref="A1:L1"/>
    <mergeCell ref="A6:B6"/>
    <mergeCell ref="A2:A3"/>
    <mergeCell ref="B2:B3"/>
    <mergeCell ref="C2:C3"/>
    <mergeCell ref="D2:D3"/>
    <mergeCell ref="E2:E3"/>
    <mergeCell ref="F2:F3"/>
    <mergeCell ref="G2:G3"/>
    <mergeCell ref="J2:J3"/>
    <mergeCell ref="K2:K3"/>
    <mergeCell ref="L2:L3"/>
  </mergeCells>
  <conditionalFormatting sqref="C4">
    <cfRule type="duplicateValues" dxfId="2" priority="4"/>
    <cfRule type="duplicateValues" dxfId="2" priority="5"/>
    <cfRule type="duplicateValues" dxfId="2" priority="6"/>
  </conditionalFormatting>
  <conditionalFormatting sqref="C5">
    <cfRule type="duplicateValues" dxfId="2" priority="3"/>
    <cfRule type="duplicateValues" dxfId="2" priority="2"/>
    <cfRule type="duplicateValues" dxfId="2" priority="1"/>
  </conditionalFormatting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selection activeCell="H2" sqref="H$1:I$1048576"/>
    </sheetView>
  </sheetViews>
  <sheetFormatPr defaultColWidth="9" defaultRowHeight="13.5"/>
  <cols>
    <col min="1" max="1" width="4.75" style="131" customWidth="1"/>
    <col min="4" max="5" width="5.5" customWidth="1"/>
    <col min="8" max="8" width="7.875" customWidth="1"/>
    <col min="9" max="9" width="8.125" customWidth="1"/>
    <col min="10" max="10" width="6.25" customWidth="1"/>
    <col min="11" max="11" width="7.625" customWidth="1"/>
    <col min="12" max="12" width="9.375" customWidth="1"/>
  </cols>
  <sheetData>
    <row r="1" ht="33" customHeight="1" spans="1:12">
      <c r="A1" s="104" t="s">
        <v>52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ht="28.5" spans="1:12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1" t="s">
        <v>10</v>
      </c>
      <c r="K2" s="31" t="s">
        <v>11</v>
      </c>
      <c r="L2" s="31" t="s">
        <v>12</v>
      </c>
    </row>
    <row r="3" ht="33.75" spans="1:12">
      <c r="A3" s="31"/>
      <c r="B3" s="31"/>
      <c r="C3" s="31"/>
      <c r="D3" s="31"/>
      <c r="E3" s="31"/>
      <c r="F3" s="31"/>
      <c r="G3" s="31"/>
      <c r="H3" s="32" t="s">
        <v>13</v>
      </c>
      <c r="I3" s="32" t="s">
        <v>14</v>
      </c>
      <c r="J3" s="31"/>
      <c r="K3" s="31"/>
      <c r="L3" s="31"/>
    </row>
    <row r="4" ht="26" customHeight="1" spans="1:12">
      <c r="A4" s="33">
        <v>1</v>
      </c>
      <c r="B4" s="33" t="s">
        <v>53</v>
      </c>
      <c r="C4" s="34" t="s">
        <v>54</v>
      </c>
      <c r="D4" s="33" t="s">
        <v>17</v>
      </c>
      <c r="E4" s="33">
        <v>2</v>
      </c>
      <c r="F4" s="37" t="s">
        <v>55</v>
      </c>
      <c r="G4" s="37" t="s">
        <v>55</v>
      </c>
      <c r="H4" s="38" t="s">
        <v>19</v>
      </c>
      <c r="I4" s="47" t="s">
        <v>20</v>
      </c>
      <c r="J4" s="31">
        <v>110</v>
      </c>
      <c r="K4" s="31">
        <v>1.1</v>
      </c>
      <c r="L4" s="31"/>
    </row>
    <row r="5" ht="26" customHeight="1" spans="1:12">
      <c r="A5" s="33">
        <v>2</v>
      </c>
      <c r="B5" s="33" t="s">
        <v>53</v>
      </c>
      <c r="C5" s="48" t="s">
        <v>56</v>
      </c>
      <c r="D5" s="48" t="s">
        <v>35</v>
      </c>
      <c r="E5" s="48">
        <v>4</v>
      </c>
      <c r="F5" s="48" t="s">
        <v>55</v>
      </c>
      <c r="G5" s="48" t="s">
        <v>55</v>
      </c>
      <c r="H5" s="48" t="s">
        <v>19</v>
      </c>
      <c r="I5" s="48" t="s">
        <v>20</v>
      </c>
      <c r="J5" s="48">
        <v>110</v>
      </c>
      <c r="K5" s="48">
        <v>1.1</v>
      </c>
      <c r="L5" s="48"/>
    </row>
    <row r="6" ht="26" customHeight="1" spans="1:12">
      <c r="A6" s="33">
        <v>3</v>
      </c>
      <c r="B6" s="33" t="s">
        <v>53</v>
      </c>
      <c r="C6" s="48" t="s">
        <v>57</v>
      </c>
      <c r="D6" s="48" t="s">
        <v>17</v>
      </c>
      <c r="E6" s="48">
        <v>2</v>
      </c>
      <c r="F6" s="48" t="s">
        <v>55</v>
      </c>
      <c r="G6" s="48" t="s">
        <v>55</v>
      </c>
      <c r="H6" s="48" t="s">
        <v>19</v>
      </c>
      <c r="I6" s="48" t="s">
        <v>20</v>
      </c>
      <c r="J6" s="48">
        <v>110</v>
      </c>
      <c r="K6" s="48">
        <v>1.1</v>
      </c>
      <c r="L6" s="48" t="s">
        <v>58</v>
      </c>
    </row>
    <row r="7" ht="26" customHeight="1" spans="1:12">
      <c r="A7" s="33">
        <v>4</v>
      </c>
      <c r="B7" s="33" t="s">
        <v>53</v>
      </c>
      <c r="C7" s="48" t="s">
        <v>59</v>
      </c>
      <c r="D7" s="48" t="s">
        <v>17</v>
      </c>
      <c r="E7" s="48">
        <v>2</v>
      </c>
      <c r="F7" s="48" t="s">
        <v>60</v>
      </c>
      <c r="G7" s="48" t="s">
        <v>61</v>
      </c>
      <c r="H7" s="48" t="s">
        <v>19</v>
      </c>
      <c r="I7" s="48" t="s">
        <v>20</v>
      </c>
      <c r="J7" s="48">
        <v>110</v>
      </c>
      <c r="K7" s="48">
        <v>1.1</v>
      </c>
      <c r="L7" s="48"/>
    </row>
    <row r="8" ht="26" customHeight="1" spans="1:12">
      <c r="A8" s="33">
        <v>5</v>
      </c>
      <c r="B8" s="33" t="s">
        <v>53</v>
      </c>
      <c r="C8" s="48" t="s">
        <v>62</v>
      </c>
      <c r="D8" s="48" t="s">
        <v>17</v>
      </c>
      <c r="E8" s="48">
        <v>2</v>
      </c>
      <c r="F8" s="48" t="s">
        <v>60</v>
      </c>
      <c r="G8" s="48" t="s">
        <v>61</v>
      </c>
      <c r="H8" s="48" t="s">
        <v>19</v>
      </c>
      <c r="I8" s="48" t="s">
        <v>38</v>
      </c>
      <c r="J8" s="48">
        <v>100</v>
      </c>
      <c r="K8" s="48">
        <v>0.3</v>
      </c>
      <c r="L8" s="48"/>
    </row>
    <row r="9" ht="26" customHeight="1" spans="1:12">
      <c r="A9" s="33">
        <v>6</v>
      </c>
      <c r="B9" s="33" t="s">
        <v>53</v>
      </c>
      <c r="C9" s="48" t="s">
        <v>63</v>
      </c>
      <c r="D9" s="48" t="s">
        <v>17</v>
      </c>
      <c r="E9" s="48">
        <v>1</v>
      </c>
      <c r="F9" s="48" t="s">
        <v>60</v>
      </c>
      <c r="G9" s="48" t="s">
        <v>64</v>
      </c>
      <c r="H9" s="48" t="s">
        <v>19</v>
      </c>
      <c r="I9" s="48" t="s">
        <v>20</v>
      </c>
      <c r="J9" s="48">
        <v>70</v>
      </c>
      <c r="K9" s="48">
        <v>1.1</v>
      </c>
      <c r="L9" s="48" t="s">
        <v>58</v>
      </c>
    </row>
    <row r="10" ht="26" customHeight="1" spans="1:12">
      <c r="A10" s="33">
        <v>7</v>
      </c>
      <c r="B10" s="33" t="s">
        <v>53</v>
      </c>
      <c r="C10" s="48" t="s">
        <v>65</v>
      </c>
      <c r="D10" s="48" t="s">
        <v>17</v>
      </c>
      <c r="E10" s="48">
        <v>1</v>
      </c>
      <c r="F10" s="48" t="s">
        <v>60</v>
      </c>
      <c r="G10" s="48" t="s">
        <v>66</v>
      </c>
      <c r="H10" s="48" t="s">
        <v>67</v>
      </c>
      <c r="I10" s="48" t="s">
        <v>38</v>
      </c>
      <c r="J10" s="48">
        <v>110</v>
      </c>
      <c r="K10" s="48">
        <v>0.3</v>
      </c>
      <c r="L10" s="48"/>
    </row>
    <row r="11" ht="26" customHeight="1" spans="1:12">
      <c r="A11" s="33">
        <v>8</v>
      </c>
      <c r="B11" s="70" t="s">
        <v>53</v>
      </c>
      <c r="C11" s="132" t="s">
        <v>68</v>
      </c>
      <c r="D11" s="132" t="s">
        <v>17</v>
      </c>
      <c r="E11" s="132">
        <v>2</v>
      </c>
      <c r="F11" s="132" t="s">
        <v>69</v>
      </c>
      <c r="G11" s="132" t="s">
        <v>69</v>
      </c>
      <c r="H11" s="132" t="s">
        <v>19</v>
      </c>
      <c r="I11" s="132" t="s">
        <v>20</v>
      </c>
      <c r="J11" s="132">
        <v>100</v>
      </c>
      <c r="K11" s="132">
        <v>1.1</v>
      </c>
      <c r="L11" s="132"/>
    </row>
    <row r="12" ht="26" customHeight="1" spans="1:12">
      <c r="A12" s="33">
        <v>9</v>
      </c>
      <c r="B12" s="70" t="s">
        <v>53</v>
      </c>
      <c r="C12" s="132" t="s">
        <v>70</v>
      </c>
      <c r="D12" s="132" t="s">
        <v>17</v>
      </c>
      <c r="E12" s="132">
        <v>3</v>
      </c>
      <c r="F12" s="132" t="s">
        <v>71</v>
      </c>
      <c r="G12" s="132" t="s">
        <v>71</v>
      </c>
      <c r="H12" s="132" t="s">
        <v>19</v>
      </c>
      <c r="I12" s="132" t="s">
        <v>20</v>
      </c>
      <c r="J12" s="132">
        <v>100</v>
      </c>
      <c r="K12" s="132">
        <v>1.1</v>
      </c>
      <c r="L12" s="132" t="s">
        <v>58</v>
      </c>
    </row>
    <row r="13" ht="26" customHeight="1" spans="1:12">
      <c r="A13" s="33">
        <v>10</v>
      </c>
      <c r="B13" s="70" t="s">
        <v>53</v>
      </c>
      <c r="C13" s="132" t="s">
        <v>72</v>
      </c>
      <c r="D13" s="132" t="s">
        <v>17</v>
      </c>
      <c r="E13" s="132">
        <v>3</v>
      </c>
      <c r="F13" s="132" t="s">
        <v>71</v>
      </c>
      <c r="G13" s="132" t="s">
        <v>71</v>
      </c>
      <c r="H13" s="132" t="s">
        <v>19</v>
      </c>
      <c r="I13" s="132" t="s">
        <v>20</v>
      </c>
      <c r="J13" s="132">
        <v>100</v>
      </c>
      <c r="K13" s="132">
        <v>1.1</v>
      </c>
      <c r="L13" s="132"/>
    </row>
    <row r="14" ht="26" customHeight="1" spans="1:12">
      <c r="A14" s="33">
        <v>11</v>
      </c>
      <c r="B14" s="33" t="s">
        <v>53</v>
      </c>
      <c r="C14" s="48" t="s">
        <v>73</v>
      </c>
      <c r="D14" s="48" t="s">
        <v>35</v>
      </c>
      <c r="E14" s="48">
        <v>2</v>
      </c>
      <c r="F14" s="48" t="s">
        <v>71</v>
      </c>
      <c r="G14" s="48" t="s">
        <v>71</v>
      </c>
      <c r="H14" s="48" t="s">
        <v>19</v>
      </c>
      <c r="I14" s="48" t="s">
        <v>20</v>
      </c>
      <c r="J14" s="48">
        <v>100</v>
      </c>
      <c r="K14" s="48">
        <v>1.1</v>
      </c>
      <c r="L14" s="48"/>
    </row>
    <row r="15" ht="26" customHeight="1" spans="1:12">
      <c r="A15" s="33">
        <v>12</v>
      </c>
      <c r="B15" s="33" t="s">
        <v>53</v>
      </c>
      <c r="C15" s="48" t="s">
        <v>74</v>
      </c>
      <c r="D15" s="48" t="s">
        <v>17</v>
      </c>
      <c r="E15" s="48">
        <v>1</v>
      </c>
      <c r="F15" s="48" t="s">
        <v>75</v>
      </c>
      <c r="G15" s="48" t="s">
        <v>75</v>
      </c>
      <c r="H15" s="48" t="s">
        <v>19</v>
      </c>
      <c r="I15" s="48" t="s">
        <v>20</v>
      </c>
      <c r="J15" s="48">
        <v>100</v>
      </c>
      <c r="K15" s="48">
        <v>1.1</v>
      </c>
      <c r="L15" s="48"/>
    </row>
    <row r="16" ht="26" customHeight="1" spans="1:12">
      <c r="A16" s="33">
        <v>13</v>
      </c>
      <c r="B16" s="33" t="s">
        <v>53</v>
      </c>
      <c r="C16" s="48" t="s">
        <v>76</v>
      </c>
      <c r="D16" s="48" t="s">
        <v>17</v>
      </c>
      <c r="E16" s="48">
        <v>1</v>
      </c>
      <c r="F16" s="48" t="s">
        <v>75</v>
      </c>
      <c r="G16" s="48" t="s">
        <v>75</v>
      </c>
      <c r="H16" s="48" t="s">
        <v>24</v>
      </c>
      <c r="I16" s="48" t="s">
        <v>38</v>
      </c>
      <c r="J16" s="48">
        <v>110</v>
      </c>
      <c r="K16" s="48">
        <v>0.3</v>
      </c>
      <c r="L16" s="48"/>
    </row>
    <row r="17" ht="26" customHeight="1" spans="1:12">
      <c r="A17" s="33">
        <v>14</v>
      </c>
      <c r="B17" s="33" t="s">
        <v>53</v>
      </c>
      <c r="C17" s="48" t="s">
        <v>77</v>
      </c>
      <c r="D17" s="48" t="s">
        <v>17</v>
      </c>
      <c r="E17" s="48">
        <v>3</v>
      </c>
      <c r="F17" s="48" t="s">
        <v>78</v>
      </c>
      <c r="G17" s="48" t="s">
        <v>78</v>
      </c>
      <c r="H17" s="48" t="s">
        <v>19</v>
      </c>
      <c r="I17" s="48" t="s">
        <v>20</v>
      </c>
      <c r="J17" s="48">
        <v>105</v>
      </c>
      <c r="K17" s="48">
        <v>1.1</v>
      </c>
      <c r="L17" s="48"/>
    </row>
    <row r="18" ht="26" customHeight="1" spans="1:12">
      <c r="A18" s="33">
        <v>15</v>
      </c>
      <c r="B18" s="33" t="s">
        <v>53</v>
      </c>
      <c r="C18" s="49" t="s">
        <v>79</v>
      </c>
      <c r="D18" s="49" t="s">
        <v>17</v>
      </c>
      <c r="E18" s="49">
        <v>1</v>
      </c>
      <c r="F18" s="49" t="s">
        <v>80</v>
      </c>
      <c r="G18" s="49" t="s">
        <v>80</v>
      </c>
      <c r="H18" s="49" t="s">
        <v>19</v>
      </c>
      <c r="I18" s="49" t="s">
        <v>20</v>
      </c>
      <c r="J18" s="49">
        <v>60</v>
      </c>
      <c r="K18" s="49">
        <v>1.1</v>
      </c>
      <c r="L18" s="49" t="s">
        <v>58</v>
      </c>
    </row>
    <row r="19" ht="26" customHeight="1" spans="1:12">
      <c r="A19" s="33">
        <v>16</v>
      </c>
      <c r="B19" s="33" t="s">
        <v>53</v>
      </c>
      <c r="C19" s="49" t="s">
        <v>81</v>
      </c>
      <c r="D19" s="49" t="s">
        <v>35</v>
      </c>
      <c r="E19" s="49">
        <v>2</v>
      </c>
      <c r="F19" s="49" t="s">
        <v>82</v>
      </c>
      <c r="G19" s="49" t="s">
        <v>75</v>
      </c>
      <c r="H19" s="49" t="s">
        <v>19</v>
      </c>
      <c r="I19" s="49" t="s">
        <v>38</v>
      </c>
      <c r="J19" s="49">
        <v>110</v>
      </c>
      <c r="K19" s="49">
        <v>0.3</v>
      </c>
      <c r="L19" s="49"/>
    </row>
    <row r="20" ht="26" customHeight="1" spans="1:12">
      <c r="A20" s="33">
        <v>17</v>
      </c>
      <c r="B20" s="33" t="s">
        <v>53</v>
      </c>
      <c r="C20" s="49" t="s">
        <v>83</v>
      </c>
      <c r="D20" s="49" t="s">
        <v>17</v>
      </c>
      <c r="E20" s="49">
        <v>1</v>
      </c>
      <c r="F20" s="49" t="s">
        <v>84</v>
      </c>
      <c r="G20" s="49" t="s">
        <v>85</v>
      </c>
      <c r="H20" s="49" t="s">
        <v>19</v>
      </c>
      <c r="I20" s="49" t="s">
        <v>38</v>
      </c>
      <c r="J20" s="49">
        <v>100</v>
      </c>
      <c r="K20" s="49">
        <v>0.3</v>
      </c>
      <c r="L20" s="49"/>
    </row>
    <row r="21" ht="26" customHeight="1" spans="1:12">
      <c r="A21" s="33">
        <v>18</v>
      </c>
      <c r="B21" s="33" t="s">
        <v>53</v>
      </c>
      <c r="C21" s="49" t="s">
        <v>86</v>
      </c>
      <c r="D21" s="49" t="s">
        <v>17</v>
      </c>
      <c r="E21" s="49">
        <v>1</v>
      </c>
      <c r="F21" s="49" t="s">
        <v>87</v>
      </c>
      <c r="G21" s="49" t="s">
        <v>88</v>
      </c>
      <c r="H21" s="49" t="s">
        <v>19</v>
      </c>
      <c r="I21" s="49" t="s">
        <v>20</v>
      </c>
      <c r="J21" s="49">
        <v>80</v>
      </c>
      <c r="K21" s="49">
        <v>1.1</v>
      </c>
      <c r="L21" s="49" t="s">
        <v>58</v>
      </c>
    </row>
    <row r="22" ht="26" customHeight="1" spans="1:12">
      <c r="A22" s="33">
        <v>19</v>
      </c>
      <c r="B22" s="49" t="s">
        <v>53</v>
      </c>
      <c r="C22" s="49" t="s">
        <v>89</v>
      </c>
      <c r="D22" s="49" t="s">
        <v>17</v>
      </c>
      <c r="E22" s="49">
        <v>1</v>
      </c>
      <c r="F22" s="49" t="s">
        <v>87</v>
      </c>
      <c r="G22" s="49" t="s">
        <v>90</v>
      </c>
      <c r="H22" s="49" t="s">
        <v>19</v>
      </c>
      <c r="I22" s="49" t="s">
        <v>20</v>
      </c>
      <c r="J22" s="49">
        <v>60</v>
      </c>
      <c r="K22" s="49">
        <v>1.1</v>
      </c>
      <c r="L22" s="49" t="s">
        <v>58</v>
      </c>
    </row>
    <row r="23" ht="26" customHeight="1" spans="1:12">
      <c r="A23" s="33">
        <v>20</v>
      </c>
      <c r="B23" s="49" t="s">
        <v>53</v>
      </c>
      <c r="C23" s="49" t="s">
        <v>91</v>
      </c>
      <c r="D23" s="49" t="s">
        <v>17</v>
      </c>
      <c r="E23" s="49">
        <v>4</v>
      </c>
      <c r="F23" s="49" t="s">
        <v>92</v>
      </c>
      <c r="G23" s="49" t="s">
        <v>93</v>
      </c>
      <c r="H23" s="49" t="s">
        <v>19</v>
      </c>
      <c r="I23" s="49" t="s">
        <v>38</v>
      </c>
      <c r="J23" s="49">
        <v>60</v>
      </c>
      <c r="K23" s="49">
        <v>0.3</v>
      </c>
      <c r="L23" s="41"/>
    </row>
    <row r="24" ht="26" customHeight="1" spans="1:12">
      <c r="A24" s="73" t="s">
        <v>25</v>
      </c>
      <c r="B24" s="74"/>
      <c r="C24" s="41"/>
      <c r="D24" s="41"/>
      <c r="E24" s="41"/>
      <c r="F24" s="41"/>
      <c r="G24" s="41"/>
      <c r="H24" s="41"/>
      <c r="I24" s="41"/>
      <c r="J24" s="41"/>
      <c r="K24" s="49">
        <f>SUM(K4:K23)</f>
        <v>17.2</v>
      </c>
      <c r="L24" s="41"/>
    </row>
  </sheetData>
  <autoFilter ref="A1:L24">
    <extLst/>
  </autoFilter>
  <mergeCells count="12">
    <mergeCell ref="A1:L1"/>
    <mergeCell ref="A24:B24"/>
    <mergeCell ref="A2:A3"/>
    <mergeCell ref="B2:B3"/>
    <mergeCell ref="C2:C3"/>
    <mergeCell ref="D2:D3"/>
    <mergeCell ref="E2:E3"/>
    <mergeCell ref="F2:F3"/>
    <mergeCell ref="G2:G3"/>
    <mergeCell ref="J2:J3"/>
    <mergeCell ref="K2:K3"/>
    <mergeCell ref="L2:L3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I2" sqref="I$1:J$1048576"/>
    </sheetView>
  </sheetViews>
  <sheetFormatPr defaultColWidth="9" defaultRowHeight="13.5"/>
  <cols>
    <col min="1" max="1" width="4.625" customWidth="1"/>
    <col min="3" max="3" width="8.125" customWidth="1"/>
    <col min="4" max="4" width="6.25" customWidth="1"/>
    <col min="5" max="5" width="7.625" customWidth="1"/>
    <col min="6" max="6" width="5" customWidth="1"/>
    <col min="7" max="7" width="8.375" customWidth="1"/>
    <col min="8" max="8" width="10" customWidth="1"/>
    <col min="9" max="9" width="6.625" customWidth="1"/>
    <col min="10" max="10" width="8" customWidth="1"/>
    <col min="11" max="11" width="7.625" customWidth="1"/>
    <col min="12" max="12" width="9.375" customWidth="1"/>
  </cols>
  <sheetData>
    <row r="1" ht="39" customHeight="1" spans="1:12">
      <c r="A1" s="104" t="s">
        <v>94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ht="57" customHeight="1" spans="1:12">
      <c r="A2" s="54" t="s">
        <v>1</v>
      </c>
      <c r="B2" s="54" t="s">
        <v>2</v>
      </c>
      <c r="C2" s="54" t="s">
        <v>95</v>
      </c>
      <c r="D2" s="54" t="s">
        <v>4</v>
      </c>
      <c r="E2" s="54" t="s">
        <v>96</v>
      </c>
      <c r="F2" s="54" t="s">
        <v>5</v>
      </c>
      <c r="G2" s="54" t="s">
        <v>97</v>
      </c>
      <c r="H2" s="54" t="s">
        <v>98</v>
      </c>
      <c r="I2" s="54" t="s">
        <v>99</v>
      </c>
      <c r="J2" s="54" t="s">
        <v>100</v>
      </c>
      <c r="K2" s="54" t="s">
        <v>11</v>
      </c>
      <c r="L2" s="49" t="s">
        <v>12</v>
      </c>
    </row>
    <row r="3" ht="26" customHeight="1" spans="1:12">
      <c r="A3" s="54">
        <v>1</v>
      </c>
      <c r="B3" s="130" t="s">
        <v>101</v>
      </c>
      <c r="C3" s="130" t="s">
        <v>102</v>
      </c>
      <c r="D3" s="130" t="s">
        <v>17</v>
      </c>
      <c r="E3" s="130" t="s">
        <v>103</v>
      </c>
      <c r="F3" s="130" t="s">
        <v>104</v>
      </c>
      <c r="G3" s="130" t="s">
        <v>105</v>
      </c>
      <c r="H3" s="130" t="s">
        <v>106</v>
      </c>
      <c r="I3" s="130" t="s">
        <v>38</v>
      </c>
      <c r="J3" s="130" t="s">
        <v>107</v>
      </c>
      <c r="K3" s="49">
        <v>0.3</v>
      </c>
      <c r="L3" s="41"/>
    </row>
    <row r="4" ht="26" customHeight="1" spans="1:12">
      <c r="A4" s="54">
        <v>2</v>
      </c>
      <c r="B4" s="130" t="s">
        <v>101</v>
      </c>
      <c r="C4" s="130" t="s">
        <v>108</v>
      </c>
      <c r="D4" s="130" t="s">
        <v>17</v>
      </c>
      <c r="E4" s="130" t="s">
        <v>103</v>
      </c>
      <c r="F4" s="130" t="s">
        <v>109</v>
      </c>
      <c r="G4" s="130" t="s">
        <v>110</v>
      </c>
      <c r="H4" s="130" t="s">
        <v>111</v>
      </c>
      <c r="I4" s="130" t="s">
        <v>20</v>
      </c>
      <c r="J4" s="130" t="s">
        <v>112</v>
      </c>
      <c r="K4" s="49">
        <v>1.1</v>
      </c>
      <c r="L4" s="41"/>
    </row>
    <row r="5" ht="26" customHeight="1" spans="1:12">
      <c r="A5" s="54">
        <v>3</v>
      </c>
      <c r="B5" s="130" t="s">
        <v>101</v>
      </c>
      <c r="C5" s="130" t="s">
        <v>113</v>
      </c>
      <c r="D5" s="130" t="s">
        <v>17</v>
      </c>
      <c r="E5" s="130" t="s">
        <v>114</v>
      </c>
      <c r="F5" s="130" t="s">
        <v>109</v>
      </c>
      <c r="G5" s="130" t="s">
        <v>105</v>
      </c>
      <c r="H5" s="130" t="s">
        <v>115</v>
      </c>
      <c r="I5" s="130" t="s">
        <v>20</v>
      </c>
      <c r="J5" s="130" t="s">
        <v>112</v>
      </c>
      <c r="K5" s="49">
        <v>1.3</v>
      </c>
      <c r="L5" s="41"/>
    </row>
    <row r="6" ht="26" customHeight="1" spans="1:12">
      <c r="A6" s="54">
        <v>4</v>
      </c>
      <c r="B6" s="130" t="s">
        <v>101</v>
      </c>
      <c r="C6" s="130" t="s">
        <v>116</v>
      </c>
      <c r="D6" s="130" t="s">
        <v>17</v>
      </c>
      <c r="E6" s="130" t="s">
        <v>103</v>
      </c>
      <c r="F6" s="130" t="s">
        <v>109</v>
      </c>
      <c r="G6" s="130" t="s">
        <v>117</v>
      </c>
      <c r="H6" s="130" t="s">
        <v>118</v>
      </c>
      <c r="I6" s="130" t="s">
        <v>20</v>
      </c>
      <c r="J6" s="130" t="s">
        <v>112</v>
      </c>
      <c r="K6" s="49">
        <v>1.1</v>
      </c>
      <c r="L6" s="41"/>
    </row>
    <row r="7" ht="26" customHeight="1" spans="1:12">
      <c r="A7" s="54">
        <v>5</v>
      </c>
      <c r="B7" s="130" t="s">
        <v>101</v>
      </c>
      <c r="C7" s="130" t="s">
        <v>119</v>
      </c>
      <c r="D7" s="130" t="s">
        <v>17</v>
      </c>
      <c r="E7" s="130" t="s">
        <v>103</v>
      </c>
      <c r="F7" s="130" t="s">
        <v>104</v>
      </c>
      <c r="G7" s="130" t="s">
        <v>120</v>
      </c>
      <c r="H7" s="130" t="s">
        <v>121</v>
      </c>
      <c r="I7" s="130" t="s">
        <v>38</v>
      </c>
      <c r="J7" s="130" t="s">
        <v>122</v>
      </c>
      <c r="K7" s="49">
        <v>0.3</v>
      </c>
      <c r="L7" s="41"/>
    </row>
    <row r="8" ht="26" customHeight="1" spans="1:12">
      <c r="A8" s="54">
        <v>6</v>
      </c>
      <c r="B8" s="130" t="s">
        <v>101</v>
      </c>
      <c r="C8" s="130" t="s">
        <v>123</v>
      </c>
      <c r="D8" s="130" t="s">
        <v>17</v>
      </c>
      <c r="E8" s="130" t="s">
        <v>103</v>
      </c>
      <c r="F8" s="130" t="s">
        <v>124</v>
      </c>
      <c r="G8" s="130" t="s">
        <v>125</v>
      </c>
      <c r="H8" s="130" t="s">
        <v>126</v>
      </c>
      <c r="I8" s="130" t="s">
        <v>20</v>
      </c>
      <c r="J8" s="130" t="s">
        <v>127</v>
      </c>
      <c r="K8" s="49">
        <v>1.1</v>
      </c>
      <c r="L8" s="41"/>
    </row>
    <row r="9" ht="30" customHeight="1" spans="1:12">
      <c r="A9" s="54">
        <v>7</v>
      </c>
      <c r="B9" s="130" t="s">
        <v>101</v>
      </c>
      <c r="C9" s="130" t="s">
        <v>128</v>
      </c>
      <c r="D9" s="130" t="s">
        <v>35</v>
      </c>
      <c r="E9" s="130" t="s">
        <v>103</v>
      </c>
      <c r="F9" s="130" t="s">
        <v>109</v>
      </c>
      <c r="G9" s="130" t="s">
        <v>120</v>
      </c>
      <c r="H9" s="130" t="s">
        <v>129</v>
      </c>
      <c r="I9" s="130" t="s">
        <v>130</v>
      </c>
      <c r="J9" s="130" t="s">
        <v>112</v>
      </c>
      <c r="K9" s="49">
        <v>1.1</v>
      </c>
      <c r="L9" s="41"/>
    </row>
    <row r="10" ht="22" customHeight="1" spans="1:12">
      <c r="A10" s="73" t="s">
        <v>25</v>
      </c>
      <c r="B10" s="74"/>
      <c r="C10" s="41"/>
      <c r="D10" s="41"/>
      <c r="E10" s="41"/>
      <c r="F10" s="41"/>
      <c r="G10" s="41"/>
      <c r="H10" s="41"/>
      <c r="I10" s="41"/>
      <c r="J10" s="41"/>
      <c r="K10" s="49">
        <f>SUM(K3:K9)</f>
        <v>6.3</v>
      </c>
      <c r="L10" s="41"/>
    </row>
  </sheetData>
  <mergeCells count="2">
    <mergeCell ref="A1:L1"/>
    <mergeCell ref="A10:B10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H28" sqref="H28"/>
    </sheetView>
  </sheetViews>
  <sheetFormatPr defaultColWidth="9" defaultRowHeight="13.5"/>
  <cols>
    <col min="1" max="1" width="4.375" customWidth="1"/>
    <col min="3" max="3" width="8.25" customWidth="1"/>
    <col min="4" max="4" width="4.875" customWidth="1"/>
    <col min="5" max="5" width="5.25" customWidth="1"/>
    <col min="6" max="6" width="13" customWidth="1"/>
    <col min="7" max="7" width="8.25" customWidth="1"/>
    <col min="8" max="8" width="6.5" customWidth="1"/>
    <col min="9" max="9" width="6.875" customWidth="1"/>
    <col min="10" max="10" width="7.375" customWidth="1"/>
  </cols>
  <sheetData>
    <row r="1" spans="1:9">
      <c r="A1" s="113" t="s">
        <v>131</v>
      </c>
      <c r="B1" s="113"/>
      <c r="C1" s="113"/>
      <c r="D1" s="113"/>
      <c r="E1" s="113"/>
      <c r="F1" s="113"/>
      <c r="G1" s="113"/>
      <c r="H1" s="113"/>
      <c r="I1" s="113"/>
    </row>
    <row r="2" spans="1:9">
      <c r="A2" s="113"/>
      <c r="B2" s="113"/>
      <c r="C2" s="113"/>
      <c r="D2" s="113"/>
      <c r="E2" s="113"/>
      <c r="F2" s="113"/>
      <c r="G2" s="113"/>
      <c r="H2" s="113"/>
      <c r="I2" s="113"/>
    </row>
    <row r="3" spans="1:9">
      <c r="A3" s="113"/>
      <c r="B3" s="113"/>
      <c r="C3" s="113"/>
      <c r="D3" s="113"/>
      <c r="E3" s="113"/>
      <c r="F3" s="113"/>
      <c r="G3" s="113"/>
      <c r="H3" s="113"/>
      <c r="I3" s="113"/>
    </row>
    <row r="4" ht="28.5" spans="1:11">
      <c r="A4" s="33" t="s">
        <v>1</v>
      </c>
      <c r="B4" s="33" t="s">
        <v>2</v>
      </c>
      <c r="C4" s="33" t="s">
        <v>3</v>
      </c>
      <c r="D4" s="33" t="s">
        <v>4</v>
      </c>
      <c r="E4" s="33" t="s">
        <v>5</v>
      </c>
      <c r="F4" s="33" t="s">
        <v>6</v>
      </c>
      <c r="G4" s="33" t="s">
        <v>7</v>
      </c>
      <c r="H4" s="33" t="s">
        <v>8</v>
      </c>
      <c r="I4" s="33" t="s">
        <v>9</v>
      </c>
      <c r="J4" s="125" t="s">
        <v>11</v>
      </c>
      <c r="K4" s="70" t="s">
        <v>12</v>
      </c>
    </row>
    <row r="5" ht="47" customHeight="1" spans="1:11">
      <c r="A5" s="33"/>
      <c r="B5" s="33"/>
      <c r="C5" s="33"/>
      <c r="D5" s="33"/>
      <c r="E5" s="33"/>
      <c r="F5" s="33"/>
      <c r="G5" s="33"/>
      <c r="H5" s="114" t="s">
        <v>13</v>
      </c>
      <c r="I5" s="114" t="s">
        <v>14</v>
      </c>
      <c r="J5" s="125"/>
      <c r="K5" s="126"/>
    </row>
    <row r="6" ht="30" customHeight="1" spans="1:11">
      <c r="A6" s="33">
        <v>1</v>
      </c>
      <c r="B6" s="115" t="s">
        <v>132</v>
      </c>
      <c r="C6" s="116" t="s">
        <v>133</v>
      </c>
      <c r="D6" s="115" t="s">
        <v>17</v>
      </c>
      <c r="E6" s="115">
        <v>1</v>
      </c>
      <c r="F6" s="115" t="s">
        <v>134</v>
      </c>
      <c r="G6" s="115" t="s">
        <v>135</v>
      </c>
      <c r="H6" s="117" t="s">
        <v>19</v>
      </c>
      <c r="I6" s="115" t="s">
        <v>20</v>
      </c>
      <c r="J6" s="127">
        <v>1.1</v>
      </c>
      <c r="K6" s="127"/>
    </row>
    <row r="7" ht="30" customHeight="1" spans="1:11">
      <c r="A7" s="118">
        <v>2</v>
      </c>
      <c r="B7" s="115" t="s">
        <v>132</v>
      </c>
      <c r="C7" s="115" t="s">
        <v>136</v>
      </c>
      <c r="D7" s="119" t="s">
        <v>17</v>
      </c>
      <c r="E7" s="96">
        <v>1</v>
      </c>
      <c r="F7" s="117" t="s">
        <v>137</v>
      </c>
      <c r="G7" s="117" t="s">
        <v>138</v>
      </c>
      <c r="H7" s="117" t="s">
        <v>19</v>
      </c>
      <c r="I7" s="119" t="s">
        <v>20</v>
      </c>
      <c r="J7" s="128">
        <v>1.1</v>
      </c>
      <c r="K7" s="128"/>
    </row>
    <row r="8" ht="30" customHeight="1" spans="1:11">
      <c r="A8" s="118">
        <v>3</v>
      </c>
      <c r="B8" s="115" t="s">
        <v>132</v>
      </c>
      <c r="C8" s="115" t="s">
        <v>139</v>
      </c>
      <c r="D8" s="119" t="s">
        <v>17</v>
      </c>
      <c r="E8" s="96">
        <v>3</v>
      </c>
      <c r="F8" s="117" t="s">
        <v>140</v>
      </c>
      <c r="G8" s="117" t="s">
        <v>141</v>
      </c>
      <c r="H8" s="117" t="s">
        <v>19</v>
      </c>
      <c r="I8" s="119" t="s">
        <v>20</v>
      </c>
      <c r="J8" s="128">
        <v>1.1</v>
      </c>
      <c r="K8" s="128"/>
    </row>
    <row r="9" ht="31" customHeight="1" spans="1:11">
      <c r="A9" s="118">
        <v>4</v>
      </c>
      <c r="B9" s="115" t="s">
        <v>132</v>
      </c>
      <c r="C9" s="115" t="s">
        <v>142</v>
      </c>
      <c r="D9" s="119" t="s">
        <v>17</v>
      </c>
      <c r="E9" s="96">
        <v>1</v>
      </c>
      <c r="F9" s="117" t="s">
        <v>143</v>
      </c>
      <c r="G9" s="117" t="s">
        <v>144</v>
      </c>
      <c r="H9" s="117" t="s">
        <v>19</v>
      </c>
      <c r="I9" s="119" t="s">
        <v>20</v>
      </c>
      <c r="J9" s="128">
        <v>1.3</v>
      </c>
      <c r="K9" s="129" t="s">
        <v>145</v>
      </c>
    </row>
    <row r="10" ht="35" customHeight="1" spans="1:11">
      <c r="A10" s="118">
        <v>5</v>
      </c>
      <c r="B10" s="115" t="s">
        <v>132</v>
      </c>
      <c r="C10" s="115" t="s">
        <v>146</v>
      </c>
      <c r="D10" s="119" t="s">
        <v>17</v>
      </c>
      <c r="E10" s="96">
        <v>4</v>
      </c>
      <c r="F10" s="117" t="s">
        <v>147</v>
      </c>
      <c r="G10" s="117" t="s">
        <v>148</v>
      </c>
      <c r="H10" s="117" t="s">
        <v>19</v>
      </c>
      <c r="I10" s="119" t="s">
        <v>20</v>
      </c>
      <c r="J10" s="128">
        <v>1.3</v>
      </c>
      <c r="K10" s="129" t="s">
        <v>145</v>
      </c>
    </row>
    <row r="11" ht="41" customHeight="1" spans="1:11">
      <c r="A11" s="120">
        <v>6</v>
      </c>
      <c r="B11" s="121" t="s">
        <v>132</v>
      </c>
      <c r="C11" s="122" t="s">
        <v>149</v>
      </c>
      <c r="D11" s="121" t="s">
        <v>17</v>
      </c>
      <c r="E11" s="121">
        <v>1</v>
      </c>
      <c r="F11" s="121" t="s">
        <v>150</v>
      </c>
      <c r="G11" s="121" t="s">
        <v>151</v>
      </c>
      <c r="H11" s="117" t="s">
        <v>19</v>
      </c>
      <c r="I11" s="121" t="s">
        <v>20</v>
      </c>
      <c r="J11" s="121">
        <v>1.1</v>
      </c>
      <c r="K11" s="121"/>
    </row>
    <row r="12" ht="39" customHeight="1" spans="1:11">
      <c r="A12" s="120">
        <v>7</v>
      </c>
      <c r="B12" s="121" t="s">
        <v>132</v>
      </c>
      <c r="C12" s="121" t="s">
        <v>152</v>
      </c>
      <c r="D12" s="121" t="s">
        <v>17</v>
      </c>
      <c r="E12" s="121">
        <v>4</v>
      </c>
      <c r="F12" s="121" t="s">
        <v>150</v>
      </c>
      <c r="G12" s="121" t="s">
        <v>153</v>
      </c>
      <c r="H12" s="117" t="s">
        <v>19</v>
      </c>
      <c r="I12" s="121" t="s">
        <v>38</v>
      </c>
      <c r="J12" s="121">
        <v>0.3</v>
      </c>
      <c r="K12" s="129" t="s">
        <v>154</v>
      </c>
    </row>
    <row r="13" ht="32" customHeight="1" spans="1:11">
      <c r="A13" s="123">
        <v>8</v>
      </c>
      <c r="B13" s="121" t="s">
        <v>132</v>
      </c>
      <c r="C13" s="121" t="s">
        <v>155</v>
      </c>
      <c r="D13" s="121" t="s">
        <v>17</v>
      </c>
      <c r="E13" s="121">
        <v>4</v>
      </c>
      <c r="F13" s="121" t="s">
        <v>156</v>
      </c>
      <c r="G13" s="121" t="s">
        <v>157</v>
      </c>
      <c r="H13" s="117" t="s">
        <v>19</v>
      </c>
      <c r="I13" s="121" t="s">
        <v>20</v>
      </c>
      <c r="J13" s="121">
        <v>1.1</v>
      </c>
      <c r="K13" s="121"/>
    </row>
    <row r="14" ht="31" customHeight="1" spans="1:11">
      <c r="A14" s="123" t="s">
        <v>25</v>
      </c>
      <c r="B14" s="124"/>
      <c r="C14" s="121"/>
      <c r="D14" s="121"/>
      <c r="E14" s="121"/>
      <c r="F14" s="121"/>
      <c r="G14" s="121"/>
      <c r="H14" s="117"/>
      <c r="I14" s="121"/>
      <c r="J14" s="121">
        <f>SUM(J6:J13)</f>
        <v>8.4</v>
      </c>
      <c r="K14" s="121"/>
    </row>
  </sheetData>
  <mergeCells count="11">
    <mergeCell ref="A14:B14"/>
    <mergeCell ref="A4:A5"/>
    <mergeCell ref="B4:B5"/>
    <mergeCell ref="C4:C5"/>
    <mergeCell ref="D4:D5"/>
    <mergeCell ref="E4:E5"/>
    <mergeCell ref="F4:F5"/>
    <mergeCell ref="G4:G5"/>
    <mergeCell ref="J4:J5"/>
    <mergeCell ref="K4:K5"/>
    <mergeCell ref="A1:I3"/>
  </mergeCells>
  <conditionalFormatting sqref="C4:C5">
    <cfRule type="duplicateValues" dxfId="3" priority="3"/>
    <cfRule type="duplicateValues" dxfId="3" priority="2"/>
    <cfRule type="duplicateValues" dxfId="3" priority="1"/>
  </conditionalFormatting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H3" sqref="H$1:I$1048576"/>
    </sheetView>
  </sheetViews>
  <sheetFormatPr defaultColWidth="9" defaultRowHeight="13.5" outlineLevelRow="6"/>
  <cols>
    <col min="1" max="1" width="4.375" customWidth="1"/>
    <col min="2" max="2" width="7.5" customWidth="1"/>
    <col min="3" max="3" width="10.625" customWidth="1"/>
    <col min="4" max="4" width="10.875" customWidth="1"/>
    <col min="6" max="6" width="4.875" customWidth="1"/>
    <col min="7" max="7" width="5.125" customWidth="1"/>
    <col min="8" max="8" width="8" customWidth="1"/>
    <col min="9" max="9" width="6.875" customWidth="1"/>
    <col min="10" max="10" width="6.625" customWidth="1"/>
    <col min="11" max="11" width="6.5" customWidth="1"/>
    <col min="12" max="12" width="12.5" customWidth="1"/>
  </cols>
  <sheetData>
    <row r="1" ht="28.5" spans="1:12">
      <c r="A1" s="104" t="s">
        <v>158</v>
      </c>
      <c r="B1" s="104"/>
      <c r="C1" s="104"/>
      <c r="D1" s="104"/>
      <c r="E1" s="105"/>
      <c r="F1" s="105"/>
      <c r="G1" s="105"/>
      <c r="H1" s="105"/>
      <c r="I1" s="105"/>
      <c r="J1" s="105"/>
      <c r="K1" s="105"/>
      <c r="L1" s="105"/>
    </row>
    <row r="2" ht="14.25" spans="1:12">
      <c r="A2" s="106" t="s">
        <v>159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ht="25" customHeight="1" spans="1:12">
      <c r="A3" s="107" t="s">
        <v>1</v>
      </c>
      <c r="B3" s="107" t="s">
        <v>2</v>
      </c>
      <c r="C3" s="107" t="s">
        <v>6</v>
      </c>
      <c r="D3" s="107" t="s">
        <v>160</v>
      </c>
      <c r="E3" s="107" t="s">
        <v>161</v>
      </c>
      <c r="F3" s="107" t="s">
        <v>4</v>
      </c>
      <c r="G3" s="107" t="s">
        <v>5</v>
      </c>
      <c r="H3" s="108" t="s">
        <v>41</v>
      </c>
      <c r="I3" s="72" t="s">
        <v>9</v>
      </c>
      <c r="J3" s="107" t="s">
        <v>162</v>
      </c>
      <c r="K3" s="102" t="s">
        <v>11</v>
      </c>
      <c r="L3" s="107" t="s">
        <v>163</v>
      </c>
    </row>
    <row r="4" ht="39" customHeight="1" spans="1:12">
      <c r="A4" s="109"/>
      <c r="B4" s="109"/>
      <c r="C4" s="109"/>
      <c r="D4" s="109"/>
      <c r="E4" s="109"/>
      <c r="F4" s="109"/>
      <c r="G4" s="109"/>
      <c r="H4" s="110" t="s">
        <v>43</v>
      </c>
      <c r="I4" s="110" t="s">
        <v>164</v>
      </c>
      <c r="J4" s="109"/>
      <c r="K4" s="103"/>
      <c r="L4" s="109"/>
    </row>
    <row r="5" ht="55" customHeight="1" spans="1:12">
      <c r="A5" s="107">
        <v>1</v>
      </c>
      <c r="B5" s="111" t="s">
        <v>165</v>
      </c>
      <c r="C5" s="111" t="s">
        <v>166</v>
      </c>
      <c r="D5" s="111" t="s">
        <v>166</v>
      </c>
      <c r="E5" s="110" t="s">
        <v>167</v>
      </c>
      <c r="F5" s="110" t="s">
        <v>35</v>
      </c>
      <c r="G5" s="110">
        <v>3</v>
      </c>
      <c r="H5" s="112" t="s">
        <v>19</v>
      </c>
      <c r="I5" s="112" t="s">
        <v>168</v>
      </c>
      <c r="J5" s="110">
        <v>100</v>
      </c>
      <c r="K5" s="112">
        <v>1.3</v>
      </c>
      <c r="L5" s="110" t="s">
        <v>169</v>
      </c>
    </row>
    <row r="6" ht="42" customHeight="1" spans="1:12">
      <c r="A6" s="107">
        <v>2</v>
      </c>
      <c r="B6" s="107" t="s">
        <v>165</v>
      </c>
      <c r="C6" s="107" t="s">
        <v>170</v>
      </c>
      <c r="D6" s="107" t="s">
        <v>171</v>
      </c>
      <c r="E6" s="107" t="s">
        <v>172</v>
      </c>
      <c r="F6" s="107" t="s">
        <v>17</v>
      </c>
      <c r="G6" s="107">
        <v>1</v>
      </c>
      <c r="H6" s="107" t="s">
        <v>19</v>
      </c>
      <c r="I6" s="107" t="s">
        <v>168</v>
      </c>
      <c r="J6" s="107">
        <v>70</v>
      </c>
      <c r="K6" s="107">
        <v>1.3</v>
      </c>
      <c r="L6" s="107" t="s">
        <v>145</v>
      </c>
    </row>
    <row r="7" ht="30" customHeight="1" spans="1:12">
      <c r="A7" s="73" t="s">
        <v>25</v>
      </c>
      <c r="B7" s="74"/>
      <c r="C7" s="41"/>
      <c r="D7" s="41"/>
      <c r="E7" s="41"/>
      <c r="F7" s="41"/>
      <c r="G7" s="41"/>
      <c r="H7" s="41"/>
      <c r="I7" s="41"/>
      <c r="J7" s="41"/>
      <c r="K7" s="49">
        <f>SUM(K5:K6)</f>
        <v>2.6</v>
      </c>
      <c r="L7" s="41"/>
    </row>
  </sheetData>
  <mergeCells count="13">
    <mergeCell ref="A1:L1"/>
    <mergeCell ref="A2:L2"/>
    <mergeCell ref="A7:B7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L3:L4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A1" sqref="A1:L1"/>
    </sheetView>
  </sheetViews>
  <sheetFormatPr defaultColWidth="9" defaultRowHeight="13.5"/>
  <cols>
    <col min="1" max="1" width="5" customWidth="1"/>
    <col min="3" max="3" width="8.25" customWidth="1"/>
    <col min="4" max="4" width="5.625" customWidth="1"/>
    <col min="5" max="5" width="6.25" customWidth="1"/>
    <col min="10" max="10" width="6" customWidth="1"/>
    <col min="11" max="11" width="7.125" customWidth="1"/>
    <col min="12" max="12" width="8.875" customWidth="1"/>
  </cols>
  <sheetData>
    <row r="1" ht="29" customHeight="1" spans="1:12">
      <c r="A1" s="100" t="s">
        <v>173</v>
      </c>
      <c r="B1" s="100"/>
      <c r="C1" s="100"/>
      <c r="D1" s="100"/>
      <c r="E1" s="101"/>
      <c r="F1" s="101"/>
      <c r="G1" s="101"/>
      <c r="H1" s="101"/>
      <c r="I1" s="101"/>
      <c r="J1" s="101"/>
      <c r="K1" s="101"/>
      <c r="L1" s="101"/>
    </row>
    <row r="2" ht="28.5" spans="1:12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42" t="s">
        <v>10</v>
      </c>
      <c r="K2" s="102" t="s">
        <v>11</v>
      </c>
      <c r="L2" s="31" t="s">
        <v>12</v>
      </c>
    </row>
    <row r="3" ht="33.75" spans="1:12">
      <c r="A3" s="31"/>
      <c r="B3" s="31"/>
      <c r="C3" s="31"/>
      <c r="D3" s="31"/>
      <c r="E3" s="31"/>
      <c r="F3" s="31"/>
      <c r="G3" s="31"/>
      <c r="H3" s="32" t="s">
        <v>13</v>
      </c>
      <c r="I3" s="32" t="s">
        <v>14</v>
      </c>
      <c r="J3" s="42"/>
      <c r="K3" s="103"/>
      <c r="L3" s="31"/>
    </row>
    <row r="4" ht="28" customHeight="1" spans="1:12">
      <c r="A4" s="33">
        <v>1</v>
      </c>
      <c r="B4" s="33" t="s">
        <v>174</v>
      </c>
      <c r="C4" s="34" t="s">
        <v>175</v>
      </c>
      <c r="D4" s="33" t="s">
        <v>17</v>
      </c>
      <c r="E4" s="33">
        <v>1</v>
      </c>
      <c r="F4" s="37" t="s">
        <v>176</v>
      </c>
      <c r="G4" s="37" t="s">
        <v>177</v>
      </c>
      <c r="H4" s="38" t="s">
        <v>24</v>
      </c>
      <c r="I4" s="47" t="s">
        <v>20</v>
      </c>
      <c r="J4" s="31">
        <v>80</v>
      </c>
      <c r="K4" s="31">
        <v>1.3</v>
      </c>
      <c r="L4" s="31"/>
    </row>
    <row r="5" ht="28" customHeight="1" spans="1:12">
      <c r="A5" s="33">
        <v>2</v>
      </c>
      <c r="B5" s="33" t="s">
        <v>174</v>
      </c>
      <c r="C5" s="48" t="s">
        <v>178</v>
      </c>
      <c r="D5" s="48" t="s">
        <v>17</v>
      </c>
      <c r="E5" s="48">
        <v>2</v>
      </c>
      <c r="F5" s="48" t="s">
        <v>179</v>
      </c>
      <c r="G5" s="48" t="s">
        <v>180</v>
      </c>
      <c r="H5" s="48" t="s">
        <v>19</v>
      </c>
      <c r="I5" s="48" t="s">
        <v>20</v>
      </c>
      <c r="J5" s="48">
        <v>100</v>
      </c>
      <c r="K5" s="48">
        <v>1.1</v>
      </c>
      <c r="L5" s="48"/>
    </row>
    <row r="6" ht="28" customHeight="1" spans="1:12">
      <c r="A6" s="33">
        <v>3</v>
      </c>
      <c r="B6" s="33" t="s">
        <v>174</v>
      </c>
      <c r="C6" s="48" t="s">
        <v>181</v>
      </c>
      <c r="D6" s="48" t="s">
        <v>35</v>
      </c>
      <c r="E6" s="48">
        <v>2</v>
      </c>
      <c r="F6" s="48" t="s">
        <v>182</v>
      </c>
      <c r="G6" s="48" t="s">
        <v>183</v>
      </c>
      <c r="H6" s="48" t="s">
        <v>24</v>
      </c>
      <c r="I6" s="48" t="s">
        <v>20</v>
      </c>
      <c r="J6" s="48">
        <v>110</v>
      </c>
      <c r="K6" s="48">
        <v>1.3</v>
      </c>
      <c r="L6" s="48"/>
    </row>
    <row r="7" ht="28" customHeight="1" spans="1:12">
      <c r="A7" s="33">
        <v>4</v>
      </c>
      <c r="B7" s="33" t="s">
        <v>174</v>
      </c>
      <c r="C7" s="48" t="s">
        <v>184</v>
      </c>
      <c r="D7" s="48" t="s">
        <v>17</v>
      </c>
      <c r="E7" s="48">
        <v>4</v>
      </c>
      <c r="F7" s="48" t="s">
        <v>185</v>
      </c>
      <c r="G7" s="48" t="s">
        <v>186</v>
      </c>
      <c r="H7" s="48" t="s">
        <v>19</v>
      </c>
      <c r="I7" s="48" t="s">
        <v>20</v>
      </c>
      <c r="J7" s="48">
        <v>110</v>
      </c>
      <c r="K7" s="48">
        <v>1.1</v>
      </c>
      <c r="L7" s="48"/>
    </row>
    <row r="8" ht="28" customHeight="1" spans="1:12">
      <c r="A8" s="33">
        <v>5</v>
      </c>
      <c r="B8" s="33" t="s">
        <v>174</v>
      </c>
      <c r="C8" s="48" t="s">
        <v>187</v>
      </c>
      <c r="D8" s="48" t="s">
        <v>35</v>
      </c>
      <c r="E8" s="48">
        <v>2</v>
      </c>
      <c r="F8" s="48" t="s">
        <v>188</v>
      </c>
      <c r="G8" s="48" t="s">
        <v>189</v>
      </c>
      <c r="H8" s="48" t="s">
        <v>19</v>
      </c>
      <c r="I8" s="48" t="s">
        <v>20</v>
      </c>
      <c r="J8" s="48">
        <v>110</v>
      </c>
      <c r="K8" s="48">
        <v>1.1</v>
      </c>
      <c r="L8" s="49"/>
    </row>
    <row r="9" ht="28" customHeight="1" spans="1:12">
      <c r="A9" s="33">
        <v>6</v>
      </c>
      <c r="B9" s="33" t="s">
        <v>174</v>
      </c>
      <c r="C9" s="48" t="s">
        <v>190</v>
      </c>
      <c r="D9" s="48" t="s">
        <v>35</v>
      </c>
      <c r="E9" s="48">
        <v>1</v>
      </c>
      <c r="F9" s="48" t="s">
        <v>191</v>
      </c>
      <c r="G9" s="48" t="s">
        <v>192</v>
      </c>
      <c r="H9" s="48" t="s">
        <v>19</v>
      </c>
      <c r="I9" s="48" t="s">
        <v>38</v>
      </c>
      <c r="J9" s="48">
        <v>120</v>
      </c>
      <c r="K9" s="48">
        <v>0.3</v>
      </c>
      <c r="L9" s="41"/>
    </row>
    <row r="10" ht="28" customHeight="1" spans="1:12">
      <c r="A10" s="33">
        <v>7</v>
      </c>
      <c r="B10" s="48" t="s">
        <v>174</v>
      </c>
      <c r="C10" s="48" t="s">
        <v>193</v>
      </c>
      <c r="D10" s="48" t="s">
        <v>17</v>
      </c>
      <c r="E10" s="48">
        <v>1</v>
      </c>
      <c r="F10" s="48" t="s">
        <v>194</v>
      </c>
      <c r="G10" s="48" t="s">
        <v>195</v>
      </c>
      <c r="H10" s="48" t="s">
        <v>19</v>
      </c>
      <c r="I10" s="48" t="s">
        <v>20</v>
      </c>
      <c r="J10" s="48">
        <v>110</v>
      </c>
      <c r="K10" s="48">
        <v>1.1</v>
      </c>
      <c r="L10" s="48"/>
    </row>
    <row r="11" ht="28" customHeight="1" spans="1:12">
      <c r="A11" s="33">
        <v>8</v>
      </c>
      <c r="B11" s="49" t="s">
        <v>174</v>
      </c>
      <c r="C11" s="49" t="s">
        <v>196</v>
      </c>
      <c r="D11" s="49" t="s">
        <v>17</v>
      </c>
      <c r="E11" s="49">
        <v>3</v>
      </c>
      <c r="F11" s="49" t="s">
        <v>197</v>
      </c>
      <c r="G11" s="49" t="s">
        <v>198</v>
      </c>
      <c r="H11" s="49" t="s">
        <v>19</v>
      </c>
      <c r="I11" s="49" t="s">
        <v>20</v>
      </c>
      <c r="J11" s="49">
        <v>100</v>
      </c>
      <c r="K11" s="49">
        <v>1.1</v>
      </c>
      <c r="L11" s="49"/>
    </row>
    <row r="12" ht="28" customHeight="1" spans="1:12">
      <c r="A12" s="33">
        <v>9</v>
      </c>
      <c r="B12" s="49" t="s">
        <v>174</v>
      </c>
      <c r="C12" s="49" t="s">
        <v>199</v>
      </c>
      <c r="D12" s="49" t="s">
        <v>17</v>
      </c>
      <c r="E12" s="49">
        <v>3</v>
      </c>
      <c r="F12" s="49" t="s">
        <v>188</v>
      </c>
      <c r="G12" s="49" t="s">
        <v>200</v>
      </c>
      <c r="H12" s="49" t="s">
        <v>19</v>
      </c>
      <c r="I12" s="49" t="s">
        <v>20</v>
      </c>
      <c r="J12" s="49">
        <v>110</v>
      </c>
      <c r="K12" s="49">
        <v>1.1</v>
      </c>
      <c r="L12" s="49"/>
    </row>
    <row r="13" ht="34" customHeight="1" spans="1:12">
      <c r="A13" s="78">
        <v>10</v>
      </c>
      <c r="B13" s="78" t="s">
        <v>174</v>
      </c>
      <c r="C13" s="78" t="s">
        <v>201</v>
      </c>
      <c r="D13" s="78" t="s">
        <v>17</v>
      </c>
      <c r="E13" s="78">
        <v>3</v>
      </c>
      <c r="F13" s="78" t="s">
        <v>202</v>
      </c>
      <c r="G13" s="78" t="s">
        <v>203</v>
      </c>
      <c r="H13" s="90" t="s">
        <v>204</v>
      </c>
      <c r="I13" s="78" t="s">
        <v>38</v>
      </c>
      <c r="J13" s="78">
        <v>100</v>
      </c>
      <c r="K13" s="78">
        <v>0.3</v>
      </c>
      <c r="L13" s="90" t="s">
        <v>51</v>
      </c>
    </row>
    <row r="14" ht="34" customHeight="1" spans="1:12">
      <c r="A14" s="78">
        <v>11</v>
      </c>
      <c r="B14" s="78" t="s">
        <v>174</v>
      </c>
      <c r="C14" s="78" t="s">
        <v>205</v>
      </c>
      <c r="D14" s="78" t="s">
        <v>35</v>
      </c>
      <c r="E14" s="78">
        <v>4</v>
      </c>
      <c r="F14" s="78" t="s">
        <v>188</v>
      </c>
      <c r="G14" s="78" t="s">
        <v>206</v>
      </c>
      <c r="H14" s="90" t="s">
        <v>19</v>
      </c>
      <c r="I14" s="78" t="s">
        <v>20</v>
      </c>
      <c r="J14" s="78">
        <v>100</v>
      </c>
      <c r="K14" s="78">
        <v>1.1</v>
      </c>
      <c r="L14" s="41"/>
    </row>
    <row r="15" ht="22" customHeight="1" spans="1:12">
      <c r="A15" s="73" t="s">
        <v>25</v>
      </c>
      <c r="B15" s="74"/>
      <c r="C15" s="41"/>
      <c r="D15" s="41"/>
      <c r="E15" s="41"/>
      <c r="F15" s="41"/>
      <c r="G15" s="41"/>
      <c r="H15" s="41"/>
      <c r="I15" s="41"/>
      <c r="J15" s="41"/>
      <c r="K15" s="49">
        <f>SUM(K4:K14)</f>
        <v>10.9</v>
      </c>
      <c r="L15" s="41"/>
    </row>
  </sheetData>
  <mergeCells count="12">
    <mergeCell ref="A1:L1"/>
    <mergeCell ref="A15:B15"/>
    <mergeCell ref="A2:A3"/>
    <mergeCell ref="B2:B3"/>
    <mergeCell ref="C2:C3"/>
    <mergeCell ref="D2:D3"/>
    <mergeCell ref="E2:E3"/>
    <mergeCell ref="F2:F3"/>
    <mergeCell ref="G2:G3"/>
    <mergeCell ref="J2:J3"/>
    <mergeCell ref="K2:K3"/>
    <mergeCell ref="L2:L3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G22" sqref="G22"/>
    </sheetView>
  </sheetViews>
  <sheetFormatPr defaultColWidth="9" defaultRowHeight="13.5" outlineLevelRow="6"/>
  <cols>
    <col min="1" max="1" width="5" customWidth="1"/>
    <col min="3" max="3" width="7.875" customWidth="1"/>
    <col min="4" max="4" width="5.375" customWidth="1"/>
    <col min="5" max="5" width="9.625" customWidth="1"/>
    <col min="6" max="6" width="5.625" customWidth="1"/>
    <col min="7" max="7" width="11.5" customWidth="1"/>
    <col min="8" max="8" width="7.625" customWidth="1"/>
    <col min="9" max="9" width="6.875" customWidth="1"/>
    <col min="10" max="10" width="6" customWidth="1"/>
    <col min="11" max="11" width="6.625" customWidth="1"/>
    <col min="12" max="12" width="9.125" customWidth="1"/>
  </cols>
  <sheetData>
    <row r="1" ht="38" customHeight="1" spans="1:12">
      <c r="A1" s="93" t="s">
        <v>207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ht="49" customHeight="1" spans="1:12">
      <c r="A2" s="94" t="s">
        <v>1</v>
      </c>
      <c r="B2" s="94" t="s">
        <v>2</v>
      </c>
      <c r="C2" s="94" t="s">
        <v>95</v>
      </c>
      <c r="D2" s="94" t="s">
        <v>4</v>
      </c>
      <c r="E2" s="94" t="s">
        <v>96</v>
      </c>
      <c r="F2" s="94" t="s">
        <v>5</v>
      </c>
      <c r="G2" s="94" t="s">
        <v>97</v>
      </c>
      <c r="H2" s="94" t="s">
        <v>98</v>
      </c>
      <c r="I2" s="94" t="s">
        <v>208</v>
      </c>
      <c r="J2" s="98" t="s">
        <v>100</v>
      </c>
      <c r="K2" s="98" t="s">
        <v>11</v>
      </c>
      <c r="L2" s="49" t="s">
        <v>12</v>
      </c>
    </row>
    <row r="3" ht="26" customHeight="1" spans="1:12">
      <c r="A3" s="94">
        <v>1</v>
      </c>
      <c r="B3" s="95" t="s">
        <v>209</v>
      </c>
      <c r="C3" s="95" t="s">
        <v>210</v>
      </c>
      <c r="D3" s="95" t="s">
        <v>17</v>
      </c>
      <c r="E3" s="95" t="s">
        <v>114</v>
      </c>
      <c r="F3" s="95">
        <v>1</v>
      </c>
      <c r="G3" s="95" t="s">
        <v>211</v>
      </c>
      <c r="H3" s="95" t="s">
        <v>212</v>
      </c>
      <c r="I3" s="95" t="s">
        <v>20</v>
      </c>
      <c r="J3" s="95">
        <v>50</v>
      </c>
      <c r="K3" s="95">
        <v>1.3</v>
      </c>
      <c r="L3" s="41"/>
    </row>
    <row r="4" ht="26" customHeight="1" spans="1:12">
      <c r="A4" s="94">
        <v>2</v>
      </c>
      <c r="B4" s="95" t="s">
        <v>209</v>
      </c>
      <c r="C4" s="95" t="s">
        <v>213</v>
      </c>
      <c r="D4" s="95" t="s">
        <v>17</v>
      </c>
      <c r="E4" s="95" t="s">
        <v>103</v>
      </c>
      <c r="F4" s="95">
        <v>2</v>
      </c>
      <c r="G4" s="95" t="s">
        <v>214</v>
      </c>
      <c r="H4" s="95" t="s">
        <v>215</v>
      </c>
      <c r="I4" s="95" t="s">
        <v>20</v>
      </c>
      <c r="J4" s="95">
        <v>50</v>
      </c>
      <c r="K4" s="95">
        <v>1.1</v>
      </c>
      <c r="L4" s="41"/>
    </row>
    <row r="5" ht="26" customHeight="1" spans="1:12">
      <c r="A5" s="94">
        <v>3</v>
      </c>
      <c r="B5" s="95" t="s">
        <v>209</v>
      </c>
      <c r="C5" s="95" t="s">
        <v>216</v>
      </c>
      <c r="D5" s="95" t="s">
        <v>17</v>
      </c>
      <c r="E5" s="95" t="s">
        <v>114</v>
      </c>
      <c r="F5" s="95">
        <v>1</v>
      </c>
      <c r="G5" s="95" t="s">
        <v>217</v>
      </c>
      <c r="H5" s="95" t="s">
        <v>218</v>
      </c>
      <c r="I5" s="95" t="s">
        <v>20</v>
      </c>
      <c r="J5" s="95">
        <v>50</v>
      </c>
      <c r="K5" s="95">
        <v>1.3</v>
      </c>
      <c r="L5" s="41"/>
    </row>
    <row r="6" ht="27" customHeight="1" spans="1:12">
      <c r="A6" s="96">
        <v>4</v>
      </c>
      <c r="B6" s="97" t="s">
        <v>209</v>
      </c>
      <c r="C6" s="97" t="s">
        <v>219</v>
      </c>
      <c r="D6" s="97" t="s">
        <v>35</v>
      </c>
      <c r="E6" s="95" t="s">
        <v>220</v>
      </c>
      <c r="F6" s="97">
        <v>5</v>
      </c>
      <c r="G6" s="97" t="s">
        <v>221</v>
      </c>
      <c r="H6" s="97" t="s">
        <v>222</v>
      </c>
      <c r="I6" s="95" t="s">
        <v>20</v>
      </c>
      <c r="J6" s="97">
        <v>100</v>
      </c>
      <c r="K6" s="99">
        <v>1.1</v>
      </c>
      <c r="L6" s="41"/>
    </row>
    <row r="7" ht="31" customHeight="1" spans="1:12">
      <c r="A7" s="73" t="s">
        <v>25</v>
      </c>
      <c r="B7" s="74"/>
      <c r="C7" s="41"/>
      <c r="D7" s="41"/>
      <c r="E7" s="41"/>
      <c r="F7" s="41"/>
      <c r="G7" s="41"/>
      <c r="H7" s="41"/>
      <c r="I7" s="41"/>
      <c r="J7" s="41"/>
      <c r="K7" s="49">
        <f>SUM(K3:K6)</f>
        <v>4.8</v>
      </c>
      <c r="L7" s="41"/>
    </row>
  </sheetData>
  <mergeCells count="2">
    <mergeCell ref="A1:L1"/>
    <mergeCell ref="A7:B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后港</vt:lpstr>
      <vt:lpstr>吾口</vt:lpstr>
      <vt:lpstr>高家</vt:lpstr>
      <vt:lpstr>乐港</vt:lpstr>
      <vt:lpstr>众埠</vt:lpstr>
      <vt:lpstr>接渡</vt:lpstr>
      <vt:lpstr>十里岗</vt:lpstr>
      <vt:lpstr>礼林</vt:lpstr>
      <vt:lpstr>塔前</vt:lpstr>
      <vt:lpstr>临港</vt:lpstr>
      <vt:lpstr>镇桥</vt:lpstr>
      <vt:lpstr>涌山</vt:lpstr>
      <vt:lpstr>双田</vt:lpstr>
      <vt:lpstr>名口</vt:lpstr>
      <vt:lpstr>汇总表</vt:lpstr>
      <vt:lpstr>后港交钥匙</vt:lpstr>
      <vt:lpstr>涌山交钥匙</vt:lpstr>
      <vt:lpstr>重建、维修汇总表</vt:lpstr>
      <vt:lpstr>交钥匙汇总表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2020-11-24T02:20:00Z</dcterms:created>
  <dcterms:modified xsi:type="dcterms:W3CDTF">2021-07-23T02:29:42Z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B0C73FF8262C45A7B299089CC2BD7A36</vt:lpwstr>
  </property>
</Properties>
</file>