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Sheet1!$A$1:$Q$3</definedName>
    <definedName name="_xlnm.Print_Area" localSheetId="0">Sheet1!$A$1:$Q$3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<sst xmlns="http://schemas.openxmlformats.org/spreadsheetml/2006/main" count="37" uniqueCount="36">
  <si>
    <t>2021年老旧小区改造任务完成进度表</t>
  </si>
  <si>
    <t xml:space="preserve">填表时间：2021年11月26日                                                                                           </t>
  </si>
  <si>
    <t>单位：户、万元、%</t>
  </si>
  <si>
    <t>实施主体</t>
  </si>
  <si>
    <t>平台单位</t>
  </si>
  <si>
    <t>序号</t>
  </si>
  <si>
    <t>项目名称</t>
  </si>
  <si>
    <t>小区名称</t>
  </si>
  <si>
    <t>项目任务户数</t>
  </si>
  <si>
    <t>完成户数</t>
  </si>
  <si>
    <t>未完成户数</t>
  </si>
  <si>
    <t>小区内楼栋数（栋）</t>
  </si>
  <si>
    <t>改造完成栋数（栋）</t>
  </si>
  <si>
    <t>改造未完成栋数（栋）</t>
  </si>
  <si>
    <t>总建筑面积（万平方米）</t>
  </si>
  <si>
    <t>改造完成建筑面积（万平方米）</t>
  </si>
  <si>
    <t>改造未完成建筑面积（万平方米）</t>
  </si>
  <si>
    <t>总投资(万元)</t>
  </si>
  <si>
    <t>完成投资</t>
  </si>
  <si>
    <t>投资完成比例（%）</t>
  </si>
  <si>
    <t>乐平住房和城乡建设局</t>
  </si>
  <si>
    <t>乐平市住建局</t>
  </si>
  <si>
    <t>安平社区</t>
  </si>
  <si>
    <t>酒厂宿舍</t>
  </si>
  <si>
    <t>观音泉社区</t>
  </si>
  <si>
    <t>东风厂车队宿舍</t>
  </si>
  <si>
    <t>友谊社区</t>
  </si>
  <si>
    <t>线务段宿舍</t>
  </si>
  <si>
    <t>乐万供电宿舍</t>
  </si>
  <si>
    <t>人民新村社区</t>
  </si>
  <si>
    <t>医药公司宿舍</t>
  </si>
  <si>
    <t>联盟社区</t>
  </si>
  <si>
    <t>电影院宿舍</t>
  </si>
  <si>
    <t>扶摇社区</t>
  </si>
  <si>
    <t>副食品宿舍</t>
  </si>
  <si>
    <t>小计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</si>
</sst>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32"/>
      <name val="宋体"/>
      <charset val="134"/>
    </font>
    <font>
      <sz val="32"/>
      <color rgb="FF000000"/>
      <name val="宋体"/>
      <charset val="134"/>
    </font>
    <font>
      <b/>
      <sz val="16"/>
      <name val="楷体"/>
      <charset val="134"/>
    </font>
    <font>
      <sz val="16"/>
      <color rgb="FF000000"/>
      <name val="楷体"/>
      <charset val="134"/>
    </font>
    <font>
      <b/>
      <sz val="13"/>
      <name val="宋体"/>
      <charset val="134"/>
    </font>
    <font>
      <b/>
      <sz val="13"/>
      <color rgb="FF000000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8"/>
      <name val="仿宋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32"/>
      <color rgb="FF000000"/>
      <name val="宋体"/>
      <charset val="134"/>
    </font>
    <font>
      <b/>
      <sz val="16"/>
      <color rgb="FF000000"/>
      <name val="楷体"/>
      <charset val="134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21" fillId="21" borderId="11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36" fillId="23" borderId="14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protection locked="0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0" fontId="0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zoomScale="72" zoomScaleNormal="72" workbookViewId="0">
      <pane ySplit="3" topLeftCell="A4" activePane="bottomLeft" state="frozen"/>
      <selection/>
      <selection pane="bottomLeft" activeCell="Q11" sqref="Q11"/>
    </sheetView>
  </sheetViews>
  <sheetFormatPr defaultColWidth="9" defaultRowHeight="20.25"/>
  <cols>
    <col min="1" max="1" width="11.375" style="1" customWidth="1"/>
    <col min="2" max="2" width="10.25" style="1" customWidth="1"/>
    <col min="3" max="3" width="8.5" style="2" customWidth="1"/>
    <col min="4" max="5" width="26.125" style="3" customWidth="1"/>
    <col min="6" max="6" width="12.625" style="4" customWidth="1"/>
    <col min="7" max="7" width="10.125" style="3" customWidth="1"/>
    <col min="8" max="8" width="12.875" style="3" customWidth="1"/>
    <col min="9" max="11" width="13.125" style="3" customWidth="1"/>
    <col min="12" max="13" width="15.375" style="3" customWidth="1"/>
    <col min="14" max="14" width="16.625" style="3" customWidth="1"/>
    <col min="15" max="15" width="16.375" style="5" customWidth="1"/>
    <col min="16" max="16" width="16.875" style="3" customWidth="1"/>
    <col min="17" max="17" width="17.5" style="6" customWidth="1"/>
    <col min="18" max="18" width="12.625" style="7"/>
    <col min="19" max="20" width="11.75"/>
  </cols>
  <sheetData>
    <row r="1" ht="41.1" customHeight="1" spans="1:17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8"/>
      <c r="O1" s="27"/>
      <c r="P1" s="8"/>
      <c r="Q1" s="8"/>
    </row>
    <row r="2" ht="20.1" customHeight="1" spans="1:17">
      <c r="A2" s="10" t="s">
        <v>1</v>
      </c>
      <c r="B2" s="11"/>
      <c r="C2" s="11"/>
      <c r="D2" s="11"/>
      <c r="E2" s="11"/>
      <c r="F2" s="12"/>
      <c r="G2" s="13" t="s">
        <v>2</v>
      </c>
      <c r="H2" s="13"/>
      <c r="I2" s="13"/>
      <c r="J2" s="13"/>
      <c r="K2" s="13"/>
      <c r="L2" s="13"/>
      <c r="M2" s="13"/>
      <c r="N2" s="13"/>
      <c r="O2" s="28"/>
      <c r="P2" s="13"/>
      <c r="Q2" s="33"/>
    </row>
    <row r="3" ht="45.95" customHeight="1" spans="1:22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29" t="s">
        <v>15</v>
      </c>
      <c r="N3" s="29" t="s">
        <v>16</v>
      </c>
      <c r="O3" s="30" t="s">
        <v>17</v>
      </c>
      <c r="P3" s="14" t="s">
        <v>18</v>
      </c>
      <c r="Q3" s="34" t="s">
        <v>19</v>
      </c>
      <c r="R3" s="35"/>
      <c r="S3" s="35"/>
      <c r="T3" s="35"/>
      <c r="U3" s="35"/>
      <c r="V3" s="36"/>
    </row>
    <row r="4" ht="24.95" customHeight="1" spans="1:17">
      <c r="A4" s="16" t="s">
        <v>20</v>
      </c>
      <c r="B4" s="16" t="s">
        <v>21</v>
      </c>
      <c r="C4" s="16">
        <v>1</v>
      </c>
      <c r="D4" s="17" t="s">
        <v>22</v>
      </c>
      <c r="E4" s="18" t="s">
        <v>23</v>
      </c>
      <c r="F4" s="19">
        <v>56</v>
      </c>
      <c r="G4" s="20">
        <v>0</v>
      </c>
      <c r="H4" s="19">
        <v>56</v>
      </c>
      <c r="I4" s="20">
        <v>4</v>
      </c>
      <c r="J4" s="20">
        <v>1</v>
      </c>
      <c r="K4" s="20">
        <v>3</v>
      </c>
      <c r="L4" s="20">
        <v>1.75</v>
      </c>
      <c r="M4" s="20">
        <v>0.47</v>
      </c>
      <c r="N4" s="20">
        <v>1.28</v>
      </c>
      <c r="O4" s="31">
        <v>168</v>
      </c>
      <c r="P4" s="32">
        <v>49</v>
      </c>
      <c r="Q4" s="37">
        <f>P4/O4</f>
        <v>0.291666666666667</v>
      </c>
    </row>
    <row r="5" ht="24.95" customHeight="1" spans="1:17">
      <c r="A5" s="21"/>
      <c r="B5" s="21"/>
      <c r="C5" s="21"/>
      <c r="D5" s="17" t="s">
        <v>24</v>
      </c>
      <c r="E5" s="18" t="s">
        <v>25</v>
      </c>
      <c r="F5" s="19">
        <v>19</v>
      </c>
      <c r="G5" s="20">
        <v>0</v>
      </c>
      <c r="H5" s="19">
        <v>19</v>
      </c>
      <c r="I5" s="20">
        <v>19</v>
      </c>
      <c r="J5" s="20">
        <v>1</v>
      </c>
      <c r="K5" s="20">
        <v>18</v>
      </c>
      <c r="L5" s="20">
        <v>0.25</v>
      </c>
      <c r="M5" s="20">
        <v>0.24</v>
      </c>
      <c r="N5" s="20">
        <v>0.01</v>
      </c>
      <c r="O5" s="19">
        <v>57</v>
      </c>
      <c r="P5" s="19">
        <v>41</v>
      </c>
      <c r="Q5" s="37">
        <f>P5/O5</f>
        <v>0.719298245614035</v>
      </c>
    </row>
    <row r="6" ht="24.95" customHeight="1" spans="1:17">
      <c r="A6" s="21"/>
      <c r="B6" s="21"/>
      <c r="C6" s="21"/>
      <c r="D6" s="17" t="s">
        <v>26</v>
      </c>
      <c r="E6" s="18" t="s">
        <v>27</v>
      </c>
      <c r="F6" s="19">
        <v>6</v>
      </c>
      <c r="G6" s="20">
        <v>0</v>
      </c>
      <c r="H6" s="19">
        <v>6</v>
      </c>
      <c r="I6" s="20">
        <v>1</v>
      </c>
      <c r="J6" s="20">
        <v>0</v>
      </c>
      <c r="K6" s="20">
        <v>1</v>
      </c>
      <c r="L6" s="20">
        <v>0.07</v>
      </c>
      <c r="M6" s="20">
        <v>0.05</v>
      </c>
      <c r="N6" s="20">
        <v>0.02</v>
      </c>
      <c r="O6" s="19">
        <v>18</v>
      </c>
      <c r="P6" s="19">
        <v>17</v>
      </c>
      <c r="Q6" s="37">
        <f>P6/O6</f>
        <v>0.944444444444444</v>
      </c>
    </row>
    <row r="7" ht="24.95" customHeight="1" spans="1:17">
      <c r="A7" s="21"/>
      <c r="B7" s="21"/>
      <c r="C7" s="21"/>
      <c r="D7" s="17" t="s">
        <v>26</v>
      </c>
      <c r="E7" s="18" t="s">
        <v>28</v>
      </c>
      <c r="F7" s="19">
        <v>64</v>
      </c>
      <c r="G7" s="20">
        <v>0</v>
      </c>
      <c r="H7" s="19">
        <v>64</v>
      </c>
      <c r="I7" s="20">
        <v>4</v>
      </c>
      <c r="J7" s="20">
        <v>2</v>
      </c>
      <c r="K7" s="20">
        <v>2</v>
      </c>
      <c r="L7" s="20">
        <v>0.7</v>
      </c>
      <c r="M7" s="20">
        <v>0.52</v>
      </c>
      <c r="N7" s="20">
        <v>0.18</v>
      </c>
      <c r="O7" s="19">
        <v>192</v>
      </c>
      <c r="P7" s="19">
        <v>132</v>
      </c>
      <c r="Q7" s="37">
        <f>P7/O7</f>
        <v>0.6875</v>
      </c>
    </row>
    <row r="8" ht="24.95" customHeight="1" spans="1:17">
      <c r="A8" s="21"/>
      <c r="B8" s="21"/>
      <c r="C8" s="21"/>
      <c r="D8" s="17" t="s">
        <v>29</v>
      </c>
      <c r="E8" s="18" t="s">
        <v>30</v>
      </c>
      <c r="F8" s="19">
        <v>16</v>
      </c>
      <c r="G8" s="20">
        <v>0</v>
      </c>
      <c r="H8" s="19">
        <v>16</v>
      </c>
      <c r="I8" s="20">
        <v>3</v>
      </c>
      <c r="J8" s="20">
        <v>1</v>
      </c>
      <c r="K8" s="20">
        <v>2</v>
      </c>
      <c r="L8" s="20">
        <v>0.5</v>
      </c>
      <c r="M8" s="20">
        <v>0.32</v>
      </c>
      <c r="N8" s="20">
        <v>0.18</v>
      </c>
      <c r="O8" s="19">
        <v>48</v>
      </c>
      <c r="P8" s="19">
        <v>34</v>
      </c>
      <c r="Q8" s="37">
        <v>0.7083</v>
      </c>
    </row>
    <row r="9" ht="24.95" customHeight="1" spans="1:17">
      <c r="A9" s="21"/>
      <c r="B9" s="21"/>
      <c r="C9" s="21"/>
      <c r="D9" s="17" t="s">
        <v>31</v>
      </c>
      <c r="E9" s="18" t="s">
        <v>32</v>
      </c>
      <c r="F9" s="19">
        <v>47</v>
      </c>
      <c r="G9" s="20">
        <v>0</v>
      </c>
      <c r="H9" s="19">
        <v>47</v>
      </c>
      <c r="I9" s="20">
        <v>8</v>
      </c>
      <c r="J9" s="20">
        <v>1</v>
      </c>
      <c r="K9" s="20">
        <v>7</v>
      </c>
      <c r="L9" s="20">
        <v>0.52</v>
      </c>
      <c r="M9" s="20">
        <v>0.34</v>
      </c>
      <c r="N9" s="20">
        <v>0.18</v>
      </c>
      <c r="O9" s="19">
        <v>141</v>
      </c>
      <c r="P9" s="19">
        <v>102</v>
      </c>
      <c r="Q9" s="37">
        <v>0.7234</v>
      </c>
    </row>
    <row r="10" ht="24.95" customHeight="1" spans="1:17">
      <c r="A10" s="22"/>
      <c r="B10" s="22"/>
      <c r="C10" s="22"/>
      <c r="D10" s="17" t="s">
        <v>33</v>
      </c>
      <c r="E10" s="18" t="s">
        <v>34</v>
      </c>
      <c r="F10" s="19">
        <v>32</v>
      </c>
      <c r="G10" s="20">
        <v>32</v>
      </c>
      <c r="H10" s="19">
        <v>0</v>
      </c>
      <c r="I10" s="20">
        <v>3</v>
      </c>
      <c r="J10" s="20">
        <v>3</v>
      </c>
      <c r="K10" s="20">
        <v>0</v>
      </c>
      <c r="L10" s="20">
        <v>0.24</v>
      </c>
      <c r="M10" s="20">
        <v>0.24</v>
      </c>
      <c r="N10" s="20">
        <v>0</v>
      </c>
      <c r="O10" s="19">
        <v>96</v>
      </c>
      <c r="P10" s="19">
        <v>83</v>
      </c>
      <c r="Q10" s="37">
        <v>0.8645</v>
      </c>
    </row>
    <row r="11" ht="24.95" customHeight="1" spans="1:17">
      <c r="A11" s="23" t="s">
        <v>35</v>
      </c>
      <c r="B11" s="24"/>
      <c r="C11" s="24"/>
      <c r="D11" s="24"/>
      <c r="E11" s="25"/>
      <c r="F11" s="26">
        <v>240</v>
      </c>
      <c r="G11" s="26">
        <v>32</v>
      </c>
      <c r="H11" s="26">
        <v>240</v>
      </c>
      <c r="I11" s="26">
        <v>42</v>
      </c>
      <c r="J11" s="26">
        <v>6</v>
      </c>
      <c r="K11" s="26">
        <v>36</v>
      </c>
      <c r="L11" s="26">
        <v>4.03</v>
      </c>
      <c r="M11" s="26">
        <v>2.15</v>
      </c>
      <c r="N11" s="26">
        <v>1.88</v>
      </c>
      <c r="O11" s="26">
        <v>720</v>
      </c>
      <c r="P11" s="26">
        <v>458</v>
      </c>
      <c r="Q11" s="38">
        <v>0.6361</v>
      </c>
    </row>
  </sheetData>
  <mergeCells count="7">
    <mergeCell ref="A1:Q1"/>
    <mergeCell ref="A2:F2"/>
    <mergeCell ref="G2:Q2"/>
    <mergeCell ref="A11:E11"/>
    <mergeCell ref="A4:A10"/>
    <mergeCell ref="B4:B10"/>
    <mergeCell ref="C4:C10"/>
  </mergeCells>
  <pageMargins left="0.590277777777778" right="0.511805555555556" top="0.275" bottom="0.432638888888889" header="0.156944444444444" footer="0.118055555555556"/>
  <pageSetup paperSize="9" scale="5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2019-01-06T22:32:00Z</dcterms:created>
  <dcterms:modified xsi:type="dcterms:W3CDTF">2021-11-29T02:41:20Z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5a7ecc0f09eb4569b4d997399088e903</vt:lpwstr>
  </property>
</Properties>
</file>