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全市汇总" sheetId="2" r:id="rId1"/>
    <sheet name="乡镇明细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<sst xmlns="http://schemas.openxmlformats.org/spreadsheetml/2006/main" count="850" uniqueCount="475">
  <si>
    <t>2024年农业巨灾保险冬种油菜旱灾赔付资金分配汇总表(送审稿）</t>
  </si>
  <si>
    <t>序号</t>
  </si>
  <si>
    <t>乡镇</t>
  </si>
  <si>
    <t>经营主体（个）</t>
  </si>
  <si>
    <t>油菜种植面积（亩）</t>
  </si>
  <si>
    <t>旱灾面积（亩)</t>
  </si>
  <si>
    <t>补助标准（元/亩)</t>
  </si>
  <si>
    <t>补助金额（元）</t>
  </si>
  <si>
    <t>浯口镇</t>
  </si>
  <si>
    <t>涌山镇</t>
  </si>
  <si>
    <t>镇桥镇</t>
  </si>
  <si>
    <t>农科园</t>
  </si>
  <si>
    <t>十里港镇</t>
  </si>
  <si>
    <t>鸬鹚乡</t>
  </si>
  <si>
    <t>礼林镇</t>
  </si>
  <si>
    <t>众埠镇</t>
  </si>
  <si>
    <t>双田镇</t>
  </si>
  <si>
    <t>名口镇</t>
  </si>
  <si>
    <t>临港镇</t>
  </si>
  <si>
    <t>后港镇</t>
  </si>
  <si>
    <t>塔前镇</t>
  </si>
  <si>
    <t>乐港镇</t>
  </si>
  <si>
    <t>接渡镇</t>
  </si>
  <si>
    <t>洪岩镇</t>
  </si>
  <si>
    <t>高家镇</t>
  </si>
  <si>
    <t>合计</t>
  </si>
  <si>
    <t>2024年农业巨灾保险冬种油菜旱灾赔付资金分配明细表(送审稿）</t>
  </si>
  <si>
    <t>乡（镇）</t>
  </si>
  <si>
    <t>经营主体</t>
  </si>
  <si>
    <t>负责人</t>
  </si>
  <si>
    <t>联系电话</t>
  </si>
  <si>
    <t>种植地点</t>
  </si>
  <si>
    <t>其中：受旱面积（亩）</t>
  </si>
  <si>
    <t>补助标准   （元/亩）</t>
  </si>
  <si>
    <t>种粮大户</t>
  </si>
  <si>
    <t>黄冬生</t>
  </si>
  <si>
    <t>1397986****</t>
  </si>
  <si>
    <t>浯口镇石明村林塘仂、西边</t>
  </si>
  <si>
    <t>王银发</t>
  </si>
  <si>
    <t>1347983****</t>
  </si>
  <si>
    <t>浯口镇尖山村大务，西头畈</t>
  </si>
  <si>
    <t>胡旺金</t>
  </si>
  <si>
    <t>1376793****</t>
  </si>
  <si>
    <t>浯口镇江村大畈</t>
  </si>
  <si>
    <t>小计</t>
  </si>
  <si>
    <t>个人</t>
  </si>
  <si>
    <t>彭长水</t>
  </si>
  <si>
    <t>1507987****</t>
  </si>
  <si>
    <t>闵口村彭家</t>
  </si>
  <si>
    <t>邹文高</t>
  </si>
  <si>
    <t>1887984****</t>
  </si>
  <si>
    <t>闵口村邹坊</t>
  </si>
  <si>
    <t>潘志彬</t>
  </si>
  <si>
    <t>1507983****</t>
  </si>
  <si>
    <t>齐金贵</t>
  </si>
  <si>
    <t>闵口村长松岗</t>
  </si>
  <si>
    <t>叶长妺</t>
  </si>
  <si>
    <t>1817981****</t>
  </si>
  <si>
    <t>闵口村</t>
  </si>
  <si>
    <t>程友金</t>
  </si>
  <si>
    <t>1397989****</t>
  </si>
  <si>
    <t>东岗村禾山村</t>
  </si>
  <si>
    <t>陶心炎</t>
  </si>
  <si>
    <t>1517031****</t>
  </si>
  <si>
    <t>东岗村</t>
  </si>
  <si>
    <t>何治家</t>
  </si>
  <si>
    <t>1347982****</t>
  </si>
  <si>
    <t>东岗村石峡村</t>
  </si>
  <si>
    <t>汪建兵</t>
  </si>
  <si>
    <t>1397987****</t>
  </si>
  <si>
    <t>李瑞清</t>
  </si>
  <si>
    <t>1587948****</t>
  </si>
  <si>
    <t>护里村</t>
  </si>
  <si>
    <t>李福灯</t>
  </si>
  <si>
    <t>1587949****</t>
  </si>
  <si>
    <t>余安海</t>
  </si>
  <si>
    <t>1397982****</t>
  </si>
  <si>
    <t>何七毛</t>
  </si>
  <si>
    <t>1387989****</t>
  </si>
  <si>
    <t>岿头村李家山了</t>
  </si>
  <si>
    <t>十里岗镇</t>
  </si>
  <si>
    <t>乐平市国平家庭农场</t>
  </si>
  <si>
    <t>袁国平</t>
  </si>
  <si>
    <t>1587999****</t>
  </si>
  <si>
    <t>南港村一组</t>
  </si>
  <si>
    <t>乐平市艳生家庭农场</t>
  </si>
  <si>
    <t>吴艳生</t>
  </si>
  <si>
    <t>1507988****</t>
  </si>
  <si>
    <t>南港村五组</t>
  </si>
  <si>
    <t>程水泉</t>
  </si>
  <si>
    <t>1387987****</t>
  </si>
  <si>
    <t>南港村曹源村</t>
  </si>
  <si>
    <t>董水泉</t>
  </si>
  <si>
    <t>1376790****</t>
  </si>
  <si>
    <t>南港村二组</t>
  </si>
  <si>
    <t>董新兵</t>
  </si>
  <si>
    <t>1397983****</t>
  </si>
  <si>
    <t>董红星</t>
  </si>
  <si>
    <t>1357941****</t>
  </si>
  <si>
    <t>刘清水</t>
  </si>
  <si>
    <t>1361798****</t>
  </si>
  <si>
    <t>南港村新山村</t>
  </si>
  <si>
    <t>董彰林</t>
  </si>
  <si>
    <t>1336178****</t>
  </si>
  <si>
    <t>乐平市有存水稻种植家庭农场</t>
  </si>
  <si>
    <t>董有存</t>
  </si>
  <si>
    <t>1508398****</t>
  </si>
  <si>
    <t>南港村三组</t>
  </si>
  <si>
    <t>董昭文</t>
  </si>
  <si>
    <t>南港村六组</t>
  </si>
  <si>
    <t>董发仁</t>
  </si>
  <si>
    <t>1364798****</t>
  </si>
  <si>
    <t>董贤忠</t>
  </si>
  <si>
    <t>1357640****</t>
  </si>
  <si>
    <t>梅金山</t>
  </si>
  <si>
    <t>董剑锋</t>
  </si>
  <si>
    <t>南港村八组</t>
  </si>
  <si>
    <t>乐平市十里岗乡风种植家庭农场</t>
  </si>
  <si>
    <t>敖长春</t>
  </si>
  <si>
    <t>胡春</t>
  </si>
  <si>
    <t>1777982****</t>
  </si>
  <si>
    <t>南港村十组</t>
  </si>
  <si>
    <t>魏火才</t>
  </si>
  <si>
    <t>篙篁村</t>
  </si>
  <si>
    <t>姜冬生</t>
  </si>
  <si>
    <t>1368488****</t>
  </si>
  <si>
    <t>店上胡村</t>
  </si>
  <si>
    <t>乐平市长金种植专业合作社</t>
  </si>
  <si>
    <t>吴长金</t>
  </si>
  <si>
    <t>1887982****</t>
  </si>
  <si>
    <t>吴石水</t>
  </si>
  <si>
    <t>程原泉</t>
  </si>
  <si>
    <t>1387982****</t>
  </si>
  <si>
    <t>张家桥村</t>
  </si>
  <si>
    <t>戴金火</t>
  </si>
  <si>
    <t>1889798****</t>
  </si>
  <si>
    <t>邱家村</t>
  </si>
  <si>
    <t>程火寿</t>
  </si>
  <si>
    <t>程火良</t>
  </si>
  <si>
    <t>1827986****</t>
  </si>
  <si>
    <t>董金林</t>
  </si>
  <si>
    <t>1520708****</t>
  </si>
  <si>
    <t>十里岗分场石岭上村</t>
  </si>
  <si>
    <t>李贤保</t>
  </si>
  <si>
    <t>1877982****</t>
  </si>
  <si>
    <t>仓下新屋前畈</t>
  </si>
  <si>
    <t>何石根</t>
  </si>
  <si>
    <t>1887981****</t>
  </si>
  <si>
    <t>李有根</t>
  </si>
  <si>
    <t>1887980****</t>
  </si>
  <si>
    <t>仓下村畈</t>
  </si>
  <si>
    <t>程柳根</t>
  </si>
  <si>
    <t>1829683****</t>
  </si>
  <si>
    <t>湖洋村黄家畈</t>
  </si>
  <si>
    <t>姜金友</t>
  </si>
  <si>
    <t>1887987****</t>
  </si>
  <si>
    <t>程长桂</t>
  </si>
  <si>
    <t>方武培</t>
  </si>
  <si>
    <t>1527053****</t>
  </si>
  <si>
    <t>白塔村、箭头村</t>
  </si>
  <si>
    <t>许水平</t>
  </si>
  <si>
    <t>庄前村大畈上</t>
  </si>
  <si>
    <t>何英武</t>
  </si>
  <si>
    <t>何家大畈上</t>
  </si>
  <si>
    <t>何金火</t>
  </si>
  <si>
    <t>1807983****</t>
  </si>
  <si>
    <t>何家田垄</t>
  </si>
  <si>
    <t>何火泉</t>
  </si>
  <si>
    <t>1507989****</t>
  </si>
  <si>
    <t>何清洁</t>
  </si>
  <si>
    <t>1507981****</t>
  </si>
  <si>
    <t>吕家园抗旱井边</t>
  </si>
  <si>
    <t>胡秋发</t>
  </si>
  <si>
    <t>1347984****</t>
  </si>
  <si>
    <t>庄坞儿</t>
  </si>
  <si>
    <t>李忠生</t>
  </si>
  <si>
    <t>1586739****</t>
  </si>
  <si>
    <t>三房大畈上</t>
  </si>
  <si>
    <t>李冬生</t>
  </si>
  <si>
    <t>1387985****</t>
  </si>
  <si>
    <t>孙有发</t>
  </si>
  <si>
    <t>1387984****</t>
  </si>
  <si>
    <t>倪有根</t>
  </si>
  <si>
    <t>1580798****</t>
  </si>
  <si>
    <t>三房小学对面</t>
  </si>
  <si>
    <t>程东金</t>
  </si>
  <si>
    <t>1347980****</t>
  </si>
  <si>
    <t>盛发水</t>
  </si>
  <si>
    <t>1376794****</t>
  </si>
  <si>
    <t>程新炎</t>
  </si>
  <si>
    <t>下脑田里</t>
  </si>
  <si>
    <t>太晒午</t>
  </si>
  <si>
    <t>胡香妹</t>
  </si>
  <si>
    <t>1470708****</t>
  </si>
  <si>
    <t>西山</t>
  </si>
  <si>
    <t>王长生</t>
  </si>
  <si>
    <t>387983****</t>
  </si>
  <si>
    <t>画皮</t>
  </si>
  <si>
    <t>王长生（大)</t>
  </si>
  <si>
    <t>1479798****</t>
  </si>
  <si>
    <t>下畈</t>
  </si>
  <si>
    <t>港背</t>
  </si>
  <si>
    <t>1570798****</t>
  </si>
  <si>
    <t>岭里</t>
  </si>
  <si>
    <t>韩三小</t>
  </si>
  <si>
    <t>1832285****</t>
  </si>
  <si>
    <t>刘家门</t>
  </si>
  <si>
    <t>韩细生</t>
  </si>
  <si>
    <t>假山窝</t>
  </si>
  <si>
    <t>韩有泉</t>
  </si>
  <si>
    <t>1376785****</t>
  </si>
  <si>
    <t>王吧仂</t>
  </si>
  <si>
    <t>韩生仂</t>
  </si>
  <si>
    <t>1505784****</t>
  </si>
  <si>
    <t>三桥畈</t>
  </si>
  <si>
    <t>胡平仂</t>
  </si>
  <si>
    <t>三桥畈、坟前桥</t>
  </si>
  <si>
    <t>程米崽</t>
  </si>
  <si>
    <t>1376782****</t>
  </si>
  <si>
    <t>张家村大丘田</t>
  </si>
  <si>
    <t>徐火根</t>
  </si>
  <si>
    <t>后坂</t>
  </si>
  <si>
    <t>蔡水发</t>
  </si>
  <si>
    <t>下边，许家坞-</t>
  </si>
  <si>
    <t>刘永广</t>
  </si>
  <si>
    <t>1577949****</t>
  </si>
  <si>
    <t>上头扛</t>
  </si>
  <si>
    <t>乐平市张发根种养专业合作社</t>
  </si>
  <si>
    <t>张发根</t>
  </si>
  <si>
    <t>1807980****</t>
  </si>
  <si>
    <t>陈家埠村付家边畈</t>
  </si>
  <si>
    <t>乐平市礼林镇胡发根家庭农场</t>
  </si>
  <si>
    <t>胡发根</t>
  </si>
  <si>
    <t>朱桥村庙后畈</t>
  </si>
  <si>
    <t>黄美剑</t>
  </si>
  <si>
    <t>1807981****</t>
  </si>
  <si>
    <t>鲍坂村黄家洲</t>
  </si>
  <si>
    <t>礼林镇金永海家庭农场</t>
  </si>
  <si>
    <t>金永海</t>
  </si>
  <si>
    <t>1339798****</t>
  </si>
  <si>
    <t>黄家村大洲上</t>
  </si>
  <si>
    <t>礼林镇程宝炎种养专业合作社</t>
  </si>
  <si>
    <t>程宝炎</t>
  </si>
  <si>
    <t>1832287****</t>
  </si>
  <si>
    <t>黄家村许家埠田畈上</t>
  </si>
  <si>
    <t>春水水稻种植合作社</t>
  </si>
  <si>
    <t>胡春水</t>
  </si>
  <si>
    <t>黎桥上洋畈</t>
  </si>
  <si>
    <t>个体</t>
  </si>
  <si>
    <t>胡根水</t>
  </si>
  <si>
    <t>黎桥五组上沟</t>
  </si>
  <si>
    <t>胡树年</t>
  </si>
  <si>
    <t>1397984****</t>
  </si>
  <si>
    <t>黎桥3组宪房</t>
  </si>
  <si>
    <t>胡卫东</t>
  </si>
  <si>
    <t>1810798****</t>
  </si>
  <si>
    <t>黎桥斌房5组</t>
  </si>
  <si>
    <t>蔡加和</t>
  </si>
  <si>
    <t>田里村</t>
  </si>
  <si>
    <t>何炳亮</t>
  </si>
  <si>
    <t>1897980****</t>
  </si>
  <si>
    <t>上河村</t>
  </si>
  <si>
    <t>廖兴赣</t>
  </si>
  <si>
    <t>1368798****</t>
  </si>
  <si>
    <t>桥头村</t>
  </si>
  <si>
    <t>陶金川</t>
  </si>
  <si>
    <t>1477980****</t>
  </si>
  <si>
    <t>德明村</t>
  </si>
  <si>
    <t>叶善福</t>
  </si>
  <si>
    <t>横路村</t>
  </si>
  <si>
    <t>蔡发保</t>
  </si>
  <si>
    <t>1827098****</t>
  </si>
  <si>
    <t>双溪村</t>
  </si>
  <si>
    <t>何用德</t>
  </si>
  <si>
    <t>乐平市名口志平家庭农场</t>
  </si>
  <si>
    <t>吴志平</t>
  </si>
  <si>
    <t>名口村下湖洋</t>
  </si>
  <si>
    <t>乐平市名口假安家庭农场</t>
  </si>
  <si>
    <t>许假安</t>
  </si>
  <si>
    <t>1577947****</t>
  </si>
  <si>
    <t>戴村兰村洲</t>
  </si>
  <si>
    <t>许文才</t>
  </si>
  <si>
    <t>1517982****</t>
  </si>
  <si>
    <t>名口村新庄</t>
  </si>
  <si>
    <t>乐平市和明家庭农场</t>
  </si>
  <si>
    <t>许和明</t>
  </si>
  <si>
    <t>名口村无情断</t>
  </si>
  <si>
    <t>家庭农场</t>
  </si>
  <si>
    <t>盛长生</t>
  </si>
  <si>
    <t>李家村乐坜公路边田</t>
  </si>
  <si>
    <t>8O</t>
  </si>
  <si>
    <t>盛卫东</t>
  </si>
  <si>
    <t>1397981****</t>
  </si>
  <si>
    <t>李家村百呢坞</t>
  </si>
  <si>
    <t>种油大户</t>
  </si>
  <si>
    <t>盛万生</t>
  </si>
  <si>
    <t>盛四泉家庭农场</t>
  </si>
  <si>
    <t>盛四泉</t>
  </si>
  <si>
    <t>古田前房村</t>
  </si>
  <si>
    <t>盛有福家庭农场</t>
  </si>
  <si>
    <t>盛有福</t>
  </si>
  <si>
    <t>1887039****</t>
  </si>
  <si>
    <t>古田张家墩村</t>
  </si>
  <si>
    <t>吴国标</t>
  </si>
  <si>
    <t>1376783****</t>
  </si>
  <si>
    <t>高桥村后畈</t>
  </si>
  <si>
    <t>吕林 生</t>
  </si>
  <si>
    <t>1580708****</t>
  </si>
  <si>
    <t>维口庙里畈</t>
  </si>
  <si>
    <t>邓为好</t>
  </si>
  <si>
    <t>下长坞村</t>
  </si>
  <si>
    <t>蔡良华</t>
  </si>
  <si>
    <t>1587998****</t>
  </si>
  <si>
    <t>太安村山下头</t>
  </si>
  <si>
    <t>张善林</t>
  </si>
  <si>
    <t>1357642****</t>
  </si>
  <si>
    <t>太安村杨家坞</t>
  </si>
  <si>
    <t>张三毛</t>
  </si>
  <si>
    <t>1517987****</t>
  </si>
  <si>
    <t>太安村草家垄</t>
  </si>
  <si>
    <t>石水生</t>
  </si>
  <si>
    <t>马家村前畈</t>
  </si>
  <si>
    <t>石长发</t>
  </si>
  <si>
    <t>马家村陈家边</t>
  </si>
  <si>
    <t>蔡汤华</t>
  </si>
  <si>
    <t>马家村程家坞</t>
  </si>
  <si>
    <t>贾海根</t>
  </si>
  <si>
    <t>1829682****</t>
  </si>
  <si>
    <t>蓝桥村前畈</t>
  </si>
  <si>
    <t>徐永新</t>
  </si>
  <si>
    <t>1507985****</t>
  </si>
  <si>
    <t>瀛里村中窑</t>
  </si>
  <si>
    <t>乐平市团林种植专业合作社</t>
  </si>
  <si>
    <t>彭金火</t>
  </si>
  <si>
    <t>1510708****</t>
  </si>
  <si>
    <t>龙塘村委会团林源村</t>
  </si>
  <si>
    <t>汪泉生</t>
  </si>
  <si>
    <t>龙塘村委会程家村</t>
  </si>
  <si>
    <t>朱金飞</t>
  </si>
  <si>
    <t>1376792****</t>
  </si>
  <si>
    <t>下朱村委会下朱村</t>
  </si>
  <si>
    <t>王金明</t>
  </si>
  <si>
    <t>龙会洲村委会龙会洲村</t>
  </si>
  <si>
    <t>乐平市乐港镇翁桂丰家庭农场</t>
  </si>
  <si>
    <t>翁桂丰</t>
  </si>
  <si>
    <t>翁家村委会翁家村</t>
  </si>
  <si>
    <t>张鉴权</t>
  </si>
  <si>
    <t>张家村委会古脑村</t>
  </si>
  <si>
    <t>张云祥</t>
  </si>
  <si>
    <t>1347981****</t>
  </si>
  <si>
    <t>明户村委会明户村</t>
  </si>
  <si>
    <t>高光勇</t>
  </si>
  <si>
    <t>1517931****</t>
  </si>
  <si>
    <t>魁堡村委会老宗村</t>
  </si>
  <si>
    <t>徐步南</t>
  </si>
  <si>
    <t>魁陈村委会新宗村</t>
  </si>
  <si>
    <t>谢萍</t>
  </si>
  <si>
    <t>鸣山村委会河下村</t>
  </si>
  <si>
    <t>乐平市茂然农新水稻种植专业合作社</t>
  </si>
  <si>
    <t>陶茂然</t>
  </si>
  <si>
    <t>1387005****</t>
  </si>
  <si>
    <t>鸣山村委会狮子口村</t>
  </si>
  <si>
    <t>乐平市乐港邵湾水稻种植专业合作社</t>
  </si>
  <si>
    <t>邵忠如</t>
  </si>
  <si>
    <t>邵湾村委会邵湾村</t>
  </si>
  <si>
    <t>邵金生</t>
  </si>
  <si>
    <t>1340798****</t>
  </si>
  <si>
    <t>张鉴华</t>
  </si>
  <si>
    <t>张家村委会前坂村</t>
  </si>
  <si>
    <t>方金才</t>
  </si>
  <si>
    <t>龙溪村委会王子塘村</t>
  </si>
  <si>
    <t>乐平市绿青水稻病虫害统防统治专业合作社</t>
  </si>
  <si>
    <t>郑小平</t>
  </si>
  <si>
    <t>1387986****</t>
  </si>
  <si>
    <t>下朱村委会高家渡村</t>
  </si>
  <si>
    <t>乐平市乐港镇吴细林家庭农场</t>
  </si>
  <si>
    <t>吴细林</t>
  </si>
  <si>
    <t>1367798****</t>
  </si>
  <si>
    <t>龙溪村委会王家山村</t>
  </si>
  <si>
    <t>乐平市福堂水稻种植专业合作社</t>
  </si>
  <si>
    <t>汪福堂</t>
  </si>
  <si>
    <t>里汪村委会里汪村</t>
  </si>
  <si>
    <t>乐平市乐港镇江龙家庭农场</t>
  </si>
  <si>
    <t>江金涛</t>
  </si>
  <si>
    <t>童乐村委会童家村</t>
  </si>
  <si>
    <t>乐平市粮山种植专业合作社</t>
  </si>
  <si>
    <t>钟长松</t>
  </si>
  <si>
    <t>1887983****</t>
  </si>
  <si>
    <t>钟家村李家畈</t>
  </si>
  <si>
    <t>李志兵</t>
  </si>
  <si>
    <t>1517981****</t>
  </si>
  <si>
    <t>李洪村沙洲</t>
  </si>
  <si>
    <t>袁保焱</t>
  </si>
  <si>
    <t>袁家礼新村</t>
  </si>
  <si>
    <t>胡良禄</t>
  </si>
  <si>
    <t>1660798****</t>
  </si>
  <si>
    <t>吴家</t>
  </si>
  <si>
    <t>胡松平</t>
  </si>
  <si>
    <t>湖村</t>
  </si>
  <si>
    <t>乐平市高家业根水稻种植家庭农场</t>
  </si>
  <si>
    <t>王业根</t>
  </si>
  <si>
    <t>1919831****</t>
  </si>
  <si>
    <t>农科所小溪两边</t>
  </si>
  <si>
    <t>乐平市高家镇张贵海种植家庭农场</t>
  </si>
  <si>
    <t>张贵海</t>
  </si>
  <si>
    <t>1832281****</t>
  </si>
  <si>
    <t>洪冲新屋仂屋山东</t>
  </si>
  <si>
    <t>成林合作社</t>
  </si>
  <si>
    <t>吴水良</t>
  </si>
  <si>
    <t>官庄村三组大畈</t>
  </si>
  <si>
    <t>吴清华</t>
  </si>
  <si>
    <t>1313388****</t>
  </si>
  <si>
    <t>官庄村金家亭畈</t>
  </si>
  <si>
    <t>李炉发种植家庭农场</t>
  </si>
  <si>
    <t>李炉发</t>
  </si>
  <si>
    <t>1737983****</t>
  </si>
  <si>
    <t>上老村委会集风坞</t>
  </si>
  <si>
    <t>吴长华种植家庭农场</t>
  </si>
  <si>
    <t>吴长华</t>
  </si>
  <si>
    <t>1397039****</t>
  </si>
  <si>
    <t>上老村委会罗家庄大畈</t>
  </si>
  <si>
    <t>吴江华种植家庭农场</t>
  </si>
  <si>
    <t>吴江华</t>
  </si>
  <si>
    <t>上老村集风坞</t>
  </si>
  <si>
    <t>高家镇业根水稻种植家庭农场</t>
  </si>
  <si>
    <t>杨家边村</t>
  </si>
  <si>
    <t>高家镇道财水稻家庭农场</t>
  </si>
  <si>
    <t>王道财</t>
  </si>
  <si>
    <t>杨家边</t>
  </si>
  <si>
    <t>高家镇童中平水稻家庭农场</t>
  </si>
  <si>
    <t>童中平</t>
  </si>
  <si>
    <t>1832283****</t>
  </si>
  <si>
    <t>高云家庭农场</t>
  </si>
  <si>
    <t>高有林</t>
  </si>
  <si>
    <t>1332014****</t>
  </si>
  <si>
    <t>高家村大门口</t>
  </si>
  <si>
    <t>和水家庭农场</t>
  </si>
  <si>
    <t>高和水</t>
  </si>
  <si>
    <t>1897982****</t>
  </si>
  <si>
    <t>高家村毛虫坞</t>
  </si>
  <si>
    <t>仁根家庭农场</t>
  </si>
  <si>
    <t>高仁根</t>
  </si>
  <si>
    <t>陈发平家庭农场</t>
  </si>
  <si>
    <t>陈发平</t>
  </si>
  <si>
    <t>1917981****</t>
  </si>
  <si>
    <t>高家村大坂</t>
  </si>
  <si>
    <t>高银旺种植家庭农场</t>
  </si>
  <si>
    <t>高银旺</t>
  </si>
  <si>
    <t>1830708****</t>
  </si>
  <si>
    <t>高家村上甫畈</t>
  </si>
  <si>
    <t>高家镇汪长军种植家庭农场</t>
  </si>
  <si>
    <t>汪长军</t>
  </si>
  <si>
    <t>1587005****</t>
  </si>
  <si>
    <t>庄泉村亭仂根王家桥</t>
  </si>
  <si>
    <t>高家镇汪三崽种植家庭农场</t>
  </si>
  <si>
    <t>汪三崽</t>
  </si>
  <si>
    <t>1376791****</t>
  </si>
  <si>
    <t>庄泉村早扞仂坂</t>
  </si>
  <si>
    <t>高家镇程传财种植家庭</t>
  </si>
  <si>
    <t>程传财</t>
  </si>
  <si>
    <t>1397980****</t>
  </si>
  <si>
    <t>杨林口村坎边坂</t>
  </si>
  <si>
    <t>汪宗祥</t>
  </si>
  <si>
    <t>庄泉村罗家坂</t>
  </si>
  <si>
    <t>高家镇徐海任种植家庭农场</t>
  </si>
  <si>
    <t>徐海任</t>
  </si>
  <si>
    <t>王家村门口坂</t>
  </si>
  <si>
    <t>高家镇程金水种植家庭农场</t>
  </si>
  <si>
    <t>程金水</t>
  </si>
  <si>
    <t>1827985****</t>
  </si>
  <si>
    <t>杨林口村，亭仂根杨家坂</t>
  </si>
  <si>
    <t>乐平市高家镇夏五崽种植家庭农场</t>
  </si>
  <si>
    <t>夏五崽</t>
  </si>
  <si>
    <t>夏北山畈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</si>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</sst>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0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7" workbookViewId="0">
      <selection activeCell="J9" sqref="J9"/>
    </sheetView>
  </sheetViews>
  <sheetFormatPr defaultColWidth="9" defaultRowHeight="13.5" outlineLevelCol="6"/>
  <cols>
    <col min="1" max="1" width="7.375" style="18" customWidth="1"/>
    <col min="2" max="2" width="10.125" style="18" customWidth="1"/>
    <col min="3" max="3" width="14.75" style="18" customWidth="1"/>
    <col min="4" max="4" width="20.5" style="18" customWidth="1"/>
    <col min="5" max="5" width="19.25" style="18" customWidth="1"/>
    <col min="6" max="6" width="19.875" style="18" customWidth="1"/>
    <col min="7" max="7" width="19.5" style="18" customWidth="1"/>
    <col min="8" max="16384" width="9" style="18"/>
  </cols>
  <sheetData>
    <row r="1" ht="39" customHeight="1" spans="1:7">
      <c r="A1" s="19" t="s">
        <v>0</v>
      </c>
      <c r="B1" s="19"/>
      <c r="C1" s="19"/>
      <c r="D1" s="19"/>
      <c r="E1" s="19"/>
      <c r="F1" s="19"/>
      <c r="G1" s="19"/>
    </row>
    <row r="2" ht="30.95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18" customFormat="1" ht="24" customHeight="1" spans="1:7">
      <c r="A3" s="21">
        <v>1</v>
      </c>
      <c r="B3" s="21" t="s">
        <v>8</v>
      </c>
      <c r="C3" s="21">
        <v>3</v>
      </c>
      <c r="D3" s="21">
        <v>378</v>
      </c>
      <c r="E3" s="21">
        <v>122</v>
      </c>
      <c r="F3" s="22">
        <v>111.408</v>
      </c>
      <c r="G3" s="23">
        <v>13592</v>
      </c>
    </row>
    <row r="4" ht="21" customHeight="1" spans="1:7">
      <c r="A4" s="21">
        <v>2</v>
      </c>
      <c r="B4" s="21" t="s">
        <v>9</v>
      </c>
      <c r="C4" s="21">
        <v>9</v>
      </c>
      <c r="D4" s="21">
        <v>940</v>
      </c>
      <c r="E4" s="21">
        <v>340</v>
      </c>
      <c r="F4" s="22">
        <v>111.408</v>
      </c>
      <c r="G4" s="23">
        <v>37879</v>
      </c>
    </row>
    <row r="5" s="18" customFormat="1" ht="24.95" customHeight="1" spans="1:7">
      <c r="A5" s="21">
        <v>3</v>
      </c>
      <c r="B5" s="21" t="s">
        <v>10</v>
      </c>
      <c r="C5" s="21">
        <v>3</v>
      </c>
      <c r="D5" s="21">
        <v>278</v>
      </c>
      <c r="E5" s="21">
        <v>195</v>
      </c>
      <c r="F5" s="22">
        <v>111.408</v>
      </c>
      <c r="G5" s="23">
        <v>21725</v>
      </c>
    </row>
    <row r="6" s="18" customFormat="1" ht="24.95" customHeight="1" spans="1:7">
      <c r="A6" s="21">
        <v>4</v>
      </c>
      <c r="B6" s="21" t="s">
        <v>11</v>
      </c>
      <c r="C6" s="21">
        <v>1</v>
      </c>
      <c r="D6" s="21">
        <v>68</v>
      </c>
      <c r="E6" s="21">
        <v>59</v>
      </c>
      <c r="F6" s="22">
        <v>111.408</v>
      </c>
      <c r="G6" s="23">
        <v>6573</v>
      </c>
    </row>
    <row r="7" ht="24.95" customHeight="1" spans="1:7">
      <c r="A7" s="21">
        <v>5</v>
      </c>
      <c r="B7" s="21" t="s">
        <v>12</v>
      </c>
      <c r="C7" s="21">
        <v>44</v>
      </c>
      <c r="D7" s="21">
        <v>3581</v>
      </c>
      <c r="E7" s="21">
        <v>2194</v>
      </c>
      <c r="F7" s="22">
        <v>111.408</v>
      </c>
      <c r="G7" s="23">
        <v>244433</v>
      </c>
    </row>
    <row r="8" s="18" customFormat="1" ht="24.95" customHeight="1" spans="1:7">
      <c r="A8" s="21">
        <v>6</v>
      </c>
      <c r="B8" s="21" t="s">
        <v>13</v>
      </c>
      <c r="C8" s="21">
        <v>17</v>
      </c>
      <c r="D8" s="21">
        <v>2029</v>
      </c>
      <c r="E8" s="21">
        <v>1557</v>
      </c>
      <c r="F8" s="22">
        <v>111.408</v>
      </c>
      <c r="G8" s="23">
        <v>173462</v>
      </c>
    </row>
    <row r="9" s="18" customFormat="1" ht="21.95" customHeight="1" spans="1:7">
      <c r="A9" s="21">
        <v>7</v>
      </c>
      <c r="B9" s="21" t="s">
        <v>14</v>
      </c>
      <c r="C9" s="21">
        <v>5</v>
      </c>
      <c r="D9" s="21">
        <v>520</v>
      </c>
      <c r="E9" s="21">
        <v>320</v>
      </c>
      <c r="F9" s="22">
        <v>111.408</v>
      </c>
      <c r="G9" s="23">
        <v>35651</v>
      </c>
    </row>
    <row r="10" ht="23.1" customHeight="1" spans="1:7">
      <c r="A10" s="21">
        <v>8</v>
      </c>
      <c r="B10" s="21" t="s">
        <v>15</v>
      </c>
      <c r="C10" s="21">
        <v>4</v>
      </c>
      <c r="D10" s="21">
        <v>470</v>
      </c>
      <c r="E10" s="21">
        <v>230</v>
      </c>
      <c r="F10" s="22">
        <v>111.408</v>
      </c>
      <c r="G10" s="23">
        <v>25624</v>
      </c>
    </row>
    <row r="11" ht="21" customHeight="1" spans="1:7">
      <c r="A11" s="21">
        <v>9</v>
      </c>
      <c r="B11" s="21" t="s">
        <v>16</v>
      </c>
      <c r="C11" s="21">
        <v>7</v>
      </c>
      <c r="D11" s="21">
        <v>1500</v>
      </c>
      <c r="E11" s="21">
        <v>460</v>
      </c>
      <c r="F11" s="22">
        <v>111.408</v>
      </c>
      <c r="G11" s="23">
        <v>51248</v>
      </c>
    </row>
    <row r="12" s="18" customFormat="1" ht="21" customHeight="1" spans="1:7">
      <c r="A12" s="21">
        <v>10</v>
      </c>
      <c r="B12" s="21" t="s">
        <v>17</v>
      </c>
      <c r="C12" s="21">
        <v>4</v>
      </c>
      <c r="D12" s="21">
        <v>550</v>
      </c>
      <c r="E12" s="21">
        <v>370</v>
      </c>
      <c r="F12" s="22">
        <v>111.408</v>
      </c>
      <c r="G12" s="23">
        <v>41221</v>
      </c>
    </row>
    <row r="13" ht="24.95" customHeight="1" spans="1:7">
      <c r="A13" s="21">
        <v>11</v>
      </c>
      <c r="B13" s="21" t="s">
        <v>18</v>
      </c>
      <c r="C13" s="21">
        <v>5</v>
      </c>
      <c r="D13" s="21">
        <v>373</v>
      </c>
      <c r="E13" s="21">
        <v>34</v>
      </c>
      <c r="F13" s="22">
        <v>111.408</v>
      </c>
      <c r="G13" s="23">
        <v>3788</v>
      </c>
    </row>
    <row r="14" s="18" customFormat="1" ht="24.95" customHeight="1" spans="1:7">
      <c r="A14" s="21">
        <v>12</v>
      </c>
      <c r="B14" s="21" t="s">
        <v>19</v>
      </c>
      <c r="C14" s="21">
        <v>3</v>
      </c>
      <c r="D14" s="21">
        <v>325</v>
      </c>
      <c r="E14" s="21">
        <v>325</v>
      </c>
      <c r="F14" s="22">
        <v>111.408</v>
      </c>
      <c r="G14" s="23">
        <v>36208</v>
      </c>
    </row>
    <row r="15" ht="24.95" customHeight="1" spans="1:7">
      <c r="A15" s="21">
        <v>13</v>
      </c>
      <c r="B15" s="21" t="s">
        <v>20</v>
      </c>
      <c r="C15" s="21">
        <v>8</v>
      </c>
      <c r="D15" s="21">
        <v>649</v>
      </c>
      <c r="E15" s="21">
        <v>276</v>
      </c>
      <c r="F15" s="22">
        <v>111.408</v>
      </c>
      <c r="G15" s="23">
        <v>30749</v>
      </c>
    </row>
    <row r="16" ht="21" customHeight="1" spans="1:7">
      <c r="A16" s="21">
        <v>14</v>
      </c>
      <c r="B16" s="21" t="s">
        <v>21</v>
      </c>
      <c r="C16" s="21">
        <v>19</v>
      </c>
      <c r="D16" s="21">
        <v>4190</v>
      </c>
      <c r="E16" s="21">
        <v>1820</v>
      </c>
      <c r="F16" s="22">
        <v>111.408</v>
      </c>
      <c r="G16" s="23">
        <v>202763</v>
      </c>
    </row>
    <row r="17" ht="23.1" customHeight="1" spans="1:7">
      <c r="A17" s="21">
        <v>15</v>
      </c>
      <c r="B17" s="21" t="s">
        <v>22</v>
      </c>
      <c r="C17" s="21">
        <v>3</v>
      </c>
      <c r="D17" s="21">
        <v>335</v>
      </c>
      <c r="E17" s="21">
        <v>268</v>
      </c>
      <c r="F17" s="22">
        <v>111.408</v>
      </c>
      <c r="G17" s="23">
        <v>29857</v>
      </c>
    </row>
    <row r="18" ht="24.95" customHeight="1" spans="1:7">
      <c r="A18" s="21">
        <v>16</v>
      </c>
      <c r="B18" s="21" t="s">
        <v>23</v>
      </c>
      <c r="C18" s="21">
        <v>2</v>
      </c>
      <c r="D18" s="21">
        <v>328</v>
      </c>
      <c r="E18" s="21">
        <v>110</v>
      </c>
      <c r="F18" s="22">
        <v>111.408</v>
      </c>
      <c r="G18" s="23">
        <v>12255</v>
      </c>
    </row>
    <row r="19" ht="21" customHeight="1" spans="1:7">
      <c r="A19" s="21">
        <v>17</v>
      </c>
      <c r="B19" s="21" t="s">
        <v>24</v>
      </c>
      <c r="C19" s="21">
        <v>22</v>
      </c>
      <c r="D19" s="21">
        <v>2294</v>
      </c>
      <c r="E19" s="21">
        <v>655</v>
      </c>
      <c r="F19" s="22">
        <v>111.408</v>
      </c>
      <c r="G19" s="23">
        <v>72972</v>
      </c>
    </row>
    <row r="20" ht="24.95" customHeight="1" spans="1:7">
      <c r="A20" s="20" t="s">
        <v>25</v>
      </c>
      <c r="B20" s="20"/>
      <c r="C20" s="20">
        <f>SUM(C3:C19)</f>
        <v>159</v>
      </c>
      <c r="D20" s="20">
        <f>SUM(D3:D19)</f>
        <v>18808</v>
      </c>
      <c r="E20" s="20">
        <f>SUM(E3:E19)</f>
        <v>9335</v>
      </c>
      <c r="F20" s="24">
        <v>111.408</v>
      </c>
      <c r="G20" s="25">
        <f>SUM(G3:G19)</f>
        <v>1040000</v>
      </c>
    </row>
  </sheetData>
  <mergeCells count="2">
    <mergeCell ref="A1:G1"/>
    <mergeCell ref="A20:B20"/>
  </mergeCells>
  <printOptions horizontalCentered="1"/>
  <pageMargins left="0.393055555555556" right="0.393055555555556" top="0.751388888888889" bottom="0.393055555555556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0"/>
  <sheetViews>
    <sheetView tabSelected="1" topLeftCell="A73" workbookViewId="0">
      <selection activeCell="F100" sqref="F100"/>
    </sheetView>
  </sheetViews>
  <sheetFormatPr defaultColWidth="24.375" defaultRowHeight="18.75"/>
  <cols>
    <col min="1" max="1" width="7.75" style="1" customWidth="1"/>
    <col min="2" max="2" width="13.875" style="1" customWidth="1"/>
    <col min="3" max="3" width="15" style="1" customWidth="1"/>
    <col min="4" max="4" width="15.75" style="1" customWidth="1"/>
    <col min="5" max="5" width="19.875" style="1" customWidth="1"/>
    <col min="6" max="6" width="33" style="1" customWidth="1"/>
    <col min="7" max="7" width="19.125" style="1" customWidth="1"/>
    <col min="8" max="8" width="20.875" style="1" customWidth="1"/>
    <col min="9" max="9" width="19" style="1" customWidth="1"/>
    <col min="10" max="10" width="17.5" style="1" customWidth="1"/>
    <col min="11" max="16384" width="24.375" style="1" customWidth="1"/>
  </cols>
  <sheetData>
    <row r="1" ht="19.5" spans="1:1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ht="9" customHeight="1" spans="1:8">
      <c r="A2" s="3"/>
      <c r="B2" s="3"/>
      <c r="C2" s="3"/>
      <c r="D2" s="3"/>
      <c r="E2" s="3"/>
      <c r="F2" s="3"/>
      <c r="G2" s="3"/>
      <c r="H2" s="3"/>
    </row>
    <row r="3" ht="36.95" customHeight="1" spans="1:10">
      <c r="A3" s="4" t="s">
        <v>1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4</v>
      </c>
      <c r="H3" s="4" t="s">
        <v>32</v>
      </c>
      <c r="I3" s="4" t="s">
        <v>33</v>
      </c>
      <c r="J3" s="4" t="s">
        <v>7</v>
      </c>
    </row>
    <row r="4" s="1" customFormat="1" ht="30" customHeight="1" spans="1:10">
      <c r="A4" s="5">
        <v>1</v>
      </c>
      <c r="B4" s="6" t="s">
        <v>8</v>
      </c>
      <c r="C4" s="6" t="s">
        <v>34</v>
      </c>
      <c r="D4" s="6" t="s">
        <v>35</v>
      </c>
      <c r="E4" s="6" t="s">
        <v>36</v>
      </c>
      <c r="F4" s="6" t="s">
        <v>37</v>
      </c>
      <c r="G4" s="6">
        <v>150</v>
      </c>
      <c r="H4" s="6">
        <v>10</v>
      </c>
      <c r="I4" s="10">
        <v>111.408</v>
      </c>
      <c r="J4" s="11">
        <v>1114</v>
      </c>
    </row>
    <row r="5" s="1" customFormat="1" ht="27" customHeight="1" spans="1:10">
      <c r="A5" s="5">
        <v>2</v>
      </c>
      <c r="B5" s="6" t="s">
        <v>8</v>
      </c>
      <c r="C5" s="6" t="s">
        <v>34</v>
      </c>
      <c r="D5" s="5" t="s">
        <v>38</v>
      </c>
      <c r="E5" s="5" t="s">
        <v>39</v>
      </c>
      <c r="F5" s="5" t="s">
        <v>40</v>
      </c>
      <c r="G5" s="5">
        <v>160</v>
      </c>
      <c r="H5" s="5">
        <v>80</v>
      </c>
      <c r="I5" s="10">
        <v>111.408</v>
      </c>
      <c r="J5" s="11">
        <v>8913</v>
      </c>
    </row>
    <row r="6" s="1" customFormat="1" ht="26.1" customHeight="1" spans="1:10">
      <c r="A6" s="5">
        <v>3</v>
      </c>
      <c r="B6" s="6" t="s">
        <v>8</v>
      </c>
      <c r="C6" s="6" t="s">
        <v>34</v>
      </c>
      <c r="D6" s="5" t="s">
        <v>41</v>
      </c>
      <c r="E6" s="5" t="s">
        <v>42</v>
      </c>
      <c r="F6" s="5" t="s">
        <v>43</v>
      </c>
      <c r="G6" s="5">
        <v>68</v>
      </c>
      <c r="H6" s="5">
        <v>32</v>
      </c>
      <c r="I6" s="10">
        <v>111.408</v>
      </c>
      <c r="J6" s="11">
        <v>3565</v>
      </c>
    </row>
    <row r="7" s="1" customFormat="1" ht="24" customHeight="1" spans="1:10">
      <c r="A7" s="7" t="s">
        <v>44</v>
      </c>
      <c r="B7" s="7"/>
      <c r="C7" s="7"/>
      <c r="D7" s="7"/>
      <c r="E7" s="7"/>
      <c r="F7" s="7"/>
      <c r="G7" s="7">
        <v>378</v>
      </c>
      <c r="H7" s="7">
        <v>122</v>
      </c>
      <c r="I7" s="12">
        <v>111.408</v>
      </c>
      <c r="J7" s="13">
        <f>SUM(J4:J6)</f>
        <v>13592</v>
      </c>
    </row>
    <row r="8" ht="24" customHeight="1" spans="1:10">
      <c r="A8" s="8">
        <v>4</v>
      </c>
      <c r="B8" s="8" t="s">
        <v>9</v>
      </c>
      <c r="C8" s="8" t="s">
        <v>45</v>
      </c>
      <c r="D8" s="8" t="s">
        <v>46</v>
      </c>
      <c r="E8" s="8" t="s">
        <v>47</v>
      </c>
      <c r="F8" s="8" t="s">
        <v>48</v>
      </c>
      <c r="G8" s="8">
        <v>65</v>
      </c>
      <c r="H8" s="8">
        <v>35</v>
      </c>
      <c r="I8" s="10">
        <v>111.408</v>
      </c>
      <c r="J8" s="11">
        <v>3899</v>
      </c>
    </row>
    <row r="9" ht="24" customHeight="1" spans="1:10">
      <c r="A9" s="8">
        <v>5</v>
      </c>
      <c r="B9" s="8" t="s">
        <v>9</v>
      </c>
      <c r="C9" s="8" t="s">
        <v>45</v>
      </c>
      <c r="D9" s="8" t="s">
        <v>49</v>
      </c>
      <c r="E9" s="8" t="s">
        <v>50</v>
      </c>
      <c r="F9" s="8" t="s">
        <v>51</v>
      </c>
      <c r="G9" s="8">
        <v>60</v>
      </c>
      <c r="H9" s="8">
        <v>30</v>
      </c>
      <c r="I9" s="10">
        <v>111.408</v>
      </c>
      <c r="J9" s="11">
        <v>3343</v>
      </c>
    </row>
    <row r="10" ht="24" customHeight="1" spans="1:10">
      <c r="A10" s="8">
        <v>6</v>
      </c>
      <c r="B10" s="8" t="s">
        <v>9</v>
      </c>
      <c r="C10" s="8" t="s">
        <v>45</v>
      </c>
      <c r="D10" s="8" t="s">
        <v>52</v>
      </c>
      <c r="E10" s="8" t="s">
        <v>53</v>
      </c>
      <c r="F10" s="8" t="s">
        <v>51</v>
      </c>
      <c r="G10" s="8">
        <v>70</v>
      </c>
      <c r="H10" s="8">
        <v>30</v>
      </c>
      <c r="I10" s="10">
        <v>111.408</v>
      </c>
      <c r="J10" s="11">
        <v>3343</v>
      </c>
    </row>
    <row r="11" ht="24" customHeight="1" spans="1:10">
      <c r="A11" s="8">
        <v>7</v>
      </c>
      <c r="B11" s="8" t="s">
        <v>9</v>
      </c>
      <c r="C11" s="8" t="s">
        <v>45</v>
      </c>
      <c r="D11" s="8" t="s">
        <v>54</v>
      </c>
      <c r="E11" s="8" t="s">
        <v>47</v>
      </c>
      <c r="F11" s="8" t="s">
        <v>55</v>
      </c>
      <c r="G11" s="8">
        <v>120</v>
      </c>
      <c r="H11" s="8">
        <v>60</v>
      </c>
      <c r="I11" s="10">
        <v>111.408</v>
      </c>
      <c r="J11" s="11">
        <v>6685</v>
      </c>
    </row>
    <row r="12" ht="24" customHeight="1" spans="1:10">
      <c r="A12" s="8">
        <v>8</v>
      </c>
      <c r="B12" s="8" t="s">
        <v>9</v>
      </c>
      <c r="C12" s="8" t="s">
        <v>45</v>
      </c>
      <c r="D12" s="8" t="s">
        <v>56</v>
      </c>
      <c r="E12" s="8" t="s">
        <v>57</v>
      </c>
      <c r="F12" s="8" t="s">
        <v>58</v>
      </c>
      <c r="G12" s="8">
        <v>55</v>
      </c>
      <c r="H12" s="8">
        <v>25</v>
      </c>
      <c r="I12" s="10">
        <v>111.408</v>
      </c>
      <c r="J12" s="11">
        <v>2785</v>
      </c>
    </row>
    <row r="13" ht="24" customHeight="1" spans="1:10">
      <c r="A13" s="8">
        <v>9</v>
      </c>
      <c r="B13" s="8" t="s">
        <v>9</v>
      </c>
      <c r="C13" s="8" t="s">
        <v>45</v>
      </c>
      <c r="D13" s="8" t="s">
        <v>59</v>
      </c>
      <c r="E13" s="8" t="s">
        <v>60</v>
      </c>
      <c r="F13" s="8" t="s">
        <v>61</v>
      </c>
      <c r="G13" s="8">
        <v>80</v>
      </c>
      <c r="H13" s="8">
        <v>20</v>
      </c>
      <c r="I13" s="10">
        <v>111.408</v>
      </c>
      <c r="J13" s="11">
        <v>2228</v>
      </c>
    </row>
    <row r="14" ht="24" customHeight="1" spans="1:10">
      <c r="A14" s="8">
        <v>10</v>
      </c>
      <c r="B14" s="8" t="s">
        <v>9</v>
      </c>
      <c r="C14" s="8" t="s">
        <v>45</v>
      </c>
      <c r="D14" s="8" t="s">
        <v>62</v>
      </c>
      <c r="E14" s="8" t="s">
        <v>63</v>
      </c>
      <c r="F14" s="8" t="s">
        <v>64</v>
      </c>
      <c r="G14" s="8">
        <v>200</v>
      </c>
      <c r="H14" s="8">
        <v>60</v>
      </c>
      <c r="I14" s="10">
        <v>111.408</v>
      </c>
      <c r="J14" s="11">
        <v>6684</v>
      </c>
    </row>
    <row r="15" ht="24" customHeight="1" spans="1:10">
      <c r="A15" s="8">
        <v>11</v>
      </c>
      <c r="B15" s="8" t="s">
        <v>9</v>
      </c>
      <c r="C15" s="8" t="s">
        <v>45</v>
      </c>
      <c r="D15" s="8" t="s">
        <v>65</v>
      </c>
      <c r="E15" s="8" t="s">
        <v>66</v>
      </c>
      <c r="F15" s="8" t="s">
        <v>67</v>
      </c>
      <c r="G15" s="8">
        <v>130</v>
      </c>
      <c r="H15" s="8">
        <v>35</v>
      </c>
      <c r="I15" s="10">
        <v>111.408</v>
      </c>
      <c r="J15" s="11">
        <v>3899</v>
      </c>
    </row>
    <row r="16" ht="24" customHeight="1" spans="1:10">
      <c r="A16" s="8">
        <v>12</v>
      </c>
      <c r="B16" s="8" t="s">
        <v>9</v>
      </c>
      <c r="C16" s="8" t="s">
        <v>45</v>
      </c>
      <c r="D16" s="8" t="s">
        <v>68</v>
      </c>
      <c r="E16" s="8" t="s">
        <v>69</v>
      </c>
      <c r="F16" s="8" t="s">
        <v>67</v>
      </c>
      <c r="G16" s="8">
        <v>160</v>
      </c>
      <c r="H16" s="8">
        <v>45</v>
      </c>
      <c r="I16" s="10">
        <v>111.408</v>
      </c>
      <c r="J16" s="11">
        <v>5013</v>
      </c>
    </row>
    <row r="17" ht="24" customHeight="1" spans="1:10">
      <c r="A17" s="9" t="s">
        <v>44</v>
      </c>
      <c r="B17" s="9"/>
      <c r="C17" s="9"/>
      <c r="D17" s="9"/>
      <c r="E17" s="9"/>
      <c r="F17" s="9"/>
      <c r="G17" s="9">
        <f t="shared" ref="G17:J17" si="0">SUM(G8:G16)</f>
        <v>940</v>
      </c>
      <c r="H17" s="9">
        <f t="shared" si="0"/>
        <v>340</v>
      </c>
      <c r="I17" s="12">
        <v>111.408</v>
      </c>
      <c r="J17" s="13">
        <f>SUM(J8:J16)</f>
        <v>37879</v>
      </c>
    </row>
    <row r="18" s="1" customFormat="1" ht="24" customHeight="1" spans="1:10">
      <c r="A18" s="8">
        <v>13</v>
      </c>
      <c r="B18" s="8" t="s">
        <v>10</v>
      </c>
      <c r="C18" s="8" t="s">
        <v>45</v>
      </c>
      <c r="D18" s="8" t="s">
        <v>70</v>
      </c>
      <c r="E18" s="8" t="s">
        <v>71</v>
      </c>
      <c r="F18" s="8" t="s">
        <v>72</v>
      </c>
      <c r="G18" s="8">
        <v>58</v>
      </c>
      <c r="H18" s="8">
        <v>50</v>
      </c>
      <c r="I18" s="10">
        <v>111.408</v>
      </c>
      <c r="J18" s="11">
        <v>5570</v>
      </c>
    </row>
    <row r="19" s="1" customFormat="1" ht="24" customHeight="1" spans="1:10">
      <c r="A19" s="8">
        <v>14</v>
      </c>
      <c r="B19" s="8" t="s">
        <v>10</v>
      </c>
      <c r="C19" s="8" t="s">
        <v>45</v>
      </c>
      <c r="D19" s="8" t="s">
        <v>73</v>
      </c>
      <c r="E19" s="8" t="s">
        <v>74</v>
      </c>
      <c r="F19" s="8" t="s">
        <v>72</v>
      </c>
      <c r="G19" s="8">
        <v>150</v>
      </c>
      <c r="H19" s="8">
        <v>92</v>
      </c>
      <c r="I19" s="10">
        <v>111.408</v>
      </c>
      <c r="J19" s="11">
        <v>10250</v>
      </c>
    </row>
    <row r="20" s="1" customFormat="1" ht="24" customHeight="1" spans="1:10">
      <c r="A20" s="8">
        <v>15</v>
      </c>
      <c r="B20" s="8" t="s">
        <v>10</v>
      </c>
      <c r="C20" s="8" t="s">
        <v>45</v>
      </c>
      <c r="D20" s="8" t="s">
        <v>75</v>
      </c>
      <c r="E20" s="8" t="s">
        <v>76</v>
      </c>
      <c r="F20" s="8" t="s">
        <v>72</v>
      </c>
      <c r="G20" s="8">
        <v>70</v>
      </c>
      <c r="H20" s="8">
        <v>53</v>
      </c>
      <c r="I20" s="10">
        <v>111.408</v>
      </c>
      <c r="J20" s="11">
        <v>5905</v>
      </c>
    </row>
    <row r="21" s="1" customFormat="1" ht="24" customHeight="1" spans="1:10">
      <c r="A21" s="9" t="s">
        <v>44</v>
      </c>
      <c r="B21" s="9"/>
      <c r="C21" s="9"/>
      <c r="D21" s="9"/>
      <c r="E21" s="9"/>
      <c r="F21" s="9"/>
      <c r="G21" s="9">
        <f t="shared" ref="G21:J21" si="1">SUM(G18:G20)</f>
        <v>278</v>
      </c>
      <c r="H21" s="9">
        <f t="shared" si="1"/>
        <v>195</v>
      </c>
      <c r="I21" s="12">
        <v>111.408</v>
      </c>
      <c r="J21" s="13">
        <f>SUM(J18:J20)</f>
        <v>21725</v>
      </c>
    </row>
    <row r="22" s="1" customFormat="1" ht="24" customHeight="1" spans="1:10">
      <c r="A22" s="9">
        <v>16</v>
      </c>
      <c r="B22" s="9" t="s">
        <v>11</v>
      </c>
      <c r="C22" s="9" t="s">
        <v>45</v>
      </c>
      <c r="D22" s="9" t="s">
        <v>77</v>
      </c>
      <c r="E22" s="9" t="s">
        <v>78</v>
      </c>
      <c r="F22" s="9" t="s">
        <v>79</v>
      </c>
      <c r="G22" s="9">
        <v>68</v>
      </c>
      <c r="H22" s="9">
        <v>59</v>
      </c>
      <c r="I22" s="12">
        <v>111.408</v>
      </c>
      <c r="J22" s="13">
        <v>6573</v>
      </c>
    </row>
    <row r="23" ht="29.1" customHeight="1" spans="1:10">
      <c r="A23" s="8">
        <v>17</v>
      </c>
      <c r="B23" s="8" t="s">
        <v>80</v>
      </c>
      <c r="C23" s="8" t="s">
        <v>81</v>
      </c>
      <c r="D23" s="8" t="s">
        <v>82</v>
      </c>
      <c r="E23" s="8" t="s">
        <v>83</v>
      </c>
      <c r="F23" s="8" t="s">
        <v>84</v>
      </c>
      <c r="G23" s="8">
        <v>107</v>
      </c>
      <c r="H23" s="8">
        <v>80</v>
      </c>
      <c r="I23" s="10">
        <v>111.408</v>
      </c>
      <c r="J23" s="11">
        <v>8914</v>
      </c>
    </row>
    <row r="24" ht="30" customHeight="1" spans="1:10">
      <c r="A24" s="8">
        <v>18</v>
      </c>
      <c r="B24" s="8" t="s">
        <v>80</v>
      </c>
      <c r="C24" s="8" t="s">
        <v>85</v>
      </c>
      <c r="D24" s="8" t="s">
        <v>86</v>
      </c>
      <c r="E24" s="8" t="s">
        <v>87</v>
      </c>
      <c r="F24" s="8" t="s">
        <v>88</v>
      </c>
      <c r="G24" s="8">
        <v>145</v>
      </c>
      <c r="H24" s="8">
        <v>120</v>
      </c>
      <c r="I24" s="10">
        <v>111.408</v>
      </c>
      <c r="J24" s="11">
        <v>13369</v>
      </c>
    </row>
    <row r="25" ht="24" customHeight="1" spans="1:10">
      <c r="A25" s="8">
        <v>19</v>
      </c>
      <c r="B25" s="8" t="s">
        <v>80</v>
      </c>
      <c r="C25" s="8" t="s">
        <v>45</v>
      </c>
      <c r="D25" s="8" t="s">
        <v>89</v>
      </c>
      <c r="E25" s="8" t="s">
        <v>90</v>
      </c>
      <c r="F25" s="8" t="s">
        <v>91</v>
      </c>
      <c r="G25" s="8">
        <v>80</v>
      </c>
      <c r="H25" s="8">
        <v>60</v>
      </c>
      <c r="I25" s="10">
        <v>111.408</v>
      </c>
      <c r="J25" s="11">
        <v>6685</v>
      </c>
    </row>
    <row r="26" ht="24" customHeight="1" spans="1:10">
      <c r="A26" s="8">
        <v>20</v>
      </c>
      <c r="B26" s="8" t="s">
        <v>80</v>
      </c>
      <c r="C26" s="8" t="s">
        <v>45</v>
      </c>
      <c r="D26" s="8" t="s">
        <v>92</v>
      </c>
      <c r="E26" s="8" t="s">
        <v>93</v>
      </c>
      <c r="F26" s="8" t="s">
        <v>94</v>
      </c>
      <c r="G26" s="8">
        <v>100</v>
      </c>
      <c r="H26" s="8">
        <v>68</v>
      </c>
      <c r="I26" s="10">
        <v>111.408</v>
      </c>
      <c r="J26" s="11">
        <v>7576</v>
      </c>
    </row>
    <row r="27" ht="24" customHeight="1" spans="1:10">
      <c r="A27" s="8">
        <v>21</v>
      </c>
      <c r="B27" s="8" t="s">
        <v>80</v>
      </c>
      <c r="C27" s="8" t="s">
        <v>45</v>
      </c>
      <c r="D27" s="8" t="s">
        <v>95</v>
      </c>
      <c r="E27" s="8" t="s">
        <v>96</v>
      </c>
      <c r="F27" s="8" t="s">
        <v>94</v>
      </c>
      <c r="G27" s="8">
        <v>80</v>
      </c>
      <c r="H27" s="8">
        <v>60</v>
      </c>
      <c r="I27" s="10">
        <v>111.408</v>
      </c>
      <c r="J27" s="11">
        <v>6684</v>
      </c>
    </row>
    <row r="28" ht="24" customHeight="1" spans="1:10">
      <c r="A28" s="8">
        <v>22</v>
      </c>
      <c r="B28" s="8" t="s">
        <v>80</v>
      </c>
      <c r="C28" s="8" t="s">
        <v>45</v>
      </c>
      <c r="D28" s="8" t="s">
        <v>97</v>
      </c>
      <c r="E28" s="8" t="s">
        <v>98</v>
      </c>
      <c r="F28" s="8" t="s">
        <v>94</v>
      </c>
      <c r="G28" s="8">
        <v>60</v>
      </c>
      <c r="H28" s="8">
        <v>45</v>
      </c>
      <c r="I28" s="10">
        <v>111.408</v>
      </c>
      <c r="J28" s="11">
        <v>5013</v>
      </c>
    </row>
    <row r="29" ht="24" customHeight="1" spans="1:10">
      <c r="A29" s="8">
        <v>23</v>
      </c>
      <c r="B29" s="8" t="s">
        <v>80</v>
      </c>
      <c r="C29" s="8" t="s">
        <v>45</v>
      </c>
      <c r="D29" s="8" t="s">
        <v>99</v>
      </c>
      <c r="E29" s="8" t="s">
        <v>100</v>
      </c>
      <c r="F29" s="8" t="s">
        <v>101</v>
      </c>
      <c r="G29" s="8">
        <v>80</v>
      </c>
      <c r="H29" s="8">
        <v>60</v>
      </c>
      <c r="I29" s="10">
        <v>111.408</v>
      </c>
      <c r="J29" s="11">
        <v>6685</v>
      </c>
    </row>
    <row r="30" ht="24" customHeight="1" spans="1:10">
      <c r="A30" s="8">
        <v>24</v>
      </c>
      <c r="B30" s="8" t="s">
        <v>80</v>
      </c>
      <c r="C30" s="8" t="s">
        <v>45</v>
      </c>
      <c r="D30" s="8" t="s">
        <v>102</v>
      </c>
      <c r="E30" s="8" t="s">
        <v>103</v>
      </c>
      <c r="F30" s="8" t="s">
        <v>101</v>
      </c>
      <c r="G30" s="8">
        <v>60</v>
      </c>
      <c r="H30" s="8">
        <v>40</v>
      </c>
      <c r="I30" s="10">
        <v>111.408</v>
      </c>
      <c r="J30" s="11">
        <v>4457</v>
      </c>
    </row>
    <row r="31" ht="36" customHeight="1" spans="1:10">
      <c r="A31" s="8">
        <v>25</v>
      </c>
      <c r="B31" s="8" t="s">
        <v>80</v>
      </c>
      <c r="C31" s="8" t="s">
        <v>104</v>
      </c>
      <c r="D31" s="8" t="s">
        <v>105</v>
      </c>
      <c r="E31" s="8" t="s">
        <v>106</v>
      </c>
      <c r="F31" s="8" t="s">
        <v>107</v>
      </c>
      <c r="G31" s="8">
        <v>100</v>
      </c>
      <c r="H31" s="8">
        <v>70</v>
      </c>
      <c r="I31" s="10">
        <v>111.408</v>
      </c>
      <c r="J31" s="11">
        <v>7799</v>
      </c>
    </row>
    <row r="32" ht="24" customHeight="1" spans="1:10">
      <c r="A32" s="8">
        <v>26</v>
      </c>
      <c r="B32" s="8" t="s">
        <v>80</v>
      </c>
      <c r="C32" s="8" t="s">
        <v>45</v>
      </c>
      <c r="D32" s="8" t="s">
        <v>108</v>
      </c>
      <c r="E32" s="8" t="s">
        <v>39</v>
      </c>
      <c r="F32" s="8" t="s">
        <v>109</v>
      </c>
      <c r="G32" s="8">
        <v>120</v>
      </c>
      <c r="H32" s="8">
        <v>85</v>
      </c>
      <c r="I32" s="10">
        <v>111.408</v>
      </c>
      <c r="J32" s="11">
        <v>9470</v>
      </c>
    </row>
    <row r="33" ht="24" customHeight="1" spans="1:10">
      <c r="A33" s="8">
        <v>27</v>
      </c>
      <c r="B33" s="8" t="s">
        <v>80</v>
      </c>
      <c r="C33" s="8" t="s">
        <v>45</v>
      </c>
      <c r="D33" s="8" t="s">
        <v>110</v>
      </c>
      <c r="E33" s="8" t="s">
        <v>111</v>
      </c>
      <c r="F33" s="8" t="s">
        <v>109</v>
      </c>
      <c r="G33" s="8">
        <v>70</v>
      </c>
      <c r="H33" s="8">
        <v>50</v>
      </c>
      <c r="I33" s="10">
        <v>111.408</v>
      </c>
      <c r="J33" s="11">
        <v>5570</v>
      </c>
    </row>
    <row r="34" ht="24" customHeight="1" spans="1:10">
      <c r="A34" s="8">
        <v>28</v>
      </c>
      <c r="B34" s="8" t="s">
        <v>80</v>
      </c>
      <c r="C34" s="8" t="s">
        <v>45</v>
      </c>
      <c r="D34" s="8" t="s">
        <v>112</v>
      </c>
      <c r="E34" s="8" t="s">
        <v>113</v>
      </c>
      <c r="F34" s="8" t="s">
        <v>109</v>
      </c>
      <c r="G34" s="8">
        <v>50</v>
      </c>
      <c r="H34" s="8">
        <v>38</v>
      </c>
      <c r="I34" s="10">
        <v>111.408</v>
      </c>
      <c r="J34" s="11">
        <v>4235</v>
      </c>
    </row>
    <row r="35" ht="24" customHeight="1" spans="1:10">
      <c r="A35" s="8">
        <v>29</v>
      </c>
      <c r="B35" s="8" t="s">
        <v>80</v>
      </c>
      <c r="C35" s="8" t="s">
        <v>45</v>
      </c>
      <c r="D35" s="8" t="s">
        <v>114</v>
      </c>
      <c r="E35" s="8" t="s">
        <v>47</v>
      </c>
      <c r="F35" s="8" t="s">
        <v>109</v>
      </c>
      <c r="G35" s="8">
        <v>50</v>
      </c>
      <c r="H35" s="8">
        <v>40</v>
      </c>
      <c r="I35" s="10">
        <v>111.408</v>
      </c>
      <c r="J35" s="11">
        <v>4457</v>
      </c>
    </row>
    <row r="36" ht="24" customHeight="1" spans="1:10">
      <c r="A36" s="8">
        <v>30</v>
      </c>
      <c r="B36" s="8" t="s">
        <v>80</v>
      </c>
      <c r="C36" s="8" t="s">
        <v>45</v>
      </c>
      <c r="D36" s="8" t="s">
        <v>115</v>
      </c>
      <c r="E36" s="8" t="s">
        <v>87</v>
      </c>
      <c r="F36" s="8" t="s">
        <v>116</v>
      </c>
      <c r="G36" s="8">
        <v>70</v>
      </c>
      <c r="H36" s="8">
        <v>50</v>
      </c>
      <c r="I36" s="10">
        <v>111.408</v>
      </c>
      <c r="J36" s="11">
        <v>5570</v>
      </c>
    </row>
    <row r="37" ht="35.1" customHeight="1" spans="1:10">
      <c r="A37" s="8">
        <v>31</v>
      </c>
      <c r="B37" s="8" t="s">
        <v>80</v>
      </c>
      <c r="C37" s="8" t="s">
        <v>117</v>
      </c>
      <c r="D37" s="8" t="s">
        <v>118</v>
      </c>
      <c r="E37" s="8" t="s">
        <v>78</v>
      </c>
      <c r="F37" s="8" t="s">
        <v>116</v>
      </c>
      <c r="G37" s="8">
        <v>200</v>
      </c>
      <c r="H37" s="8">
        <v>140</v>
      </c>
      <c r="I37" s="10">
        <v>111.408</v>
      </c>
      <c r="J37" s="11">
        <v>15597</v>
      </c>
    </row>
    <row r="38" ht="24" customHeight="1" spans="1:10">
      <c r="A38" s="8">
        <v>32</v>
      </c>
      <c r="B38" s="8" t="s">
        <v>80</v>
      </c>
      <c r="C38" s="8" t="s">
        <v>45</v>
      </c>
      <c r="D38" s="8" t="s">
        <v>119</v>
      </c>
      <c r="E38" s="8" t="s">
        <v>120</v>
      </c>
      <c r="F38" s="8" t="s">
        <v>121</v>
      </c>
      <c r="G38" s="8">
        <v>208</v>
      </c>
      <c r="H38" s="8">
        <v>140</v>
      </c>
      <c r="I38" s="10">
        <v>111.408</v>
      </c>
      <c r="J38" s="11">
        <v>15597</v>
      </c>
    </row>
    <row r="39" ht="24" customHeight="1" spans="1:10">
      <c r="A39" s="8">
        <v>33</v>
      </c>
      <c r="B39" s="8" t="s">
        <v>80</v>
      </c>
      <c r="C39" s="8" t="s">
        <v>45</v>
      </c>
      <c r="D39" s="8" t="s">
        <v>122</v>
      </c>
      <c r="E39" s="8" t="s">
        <v>69</v>
      </c>
      <c r="F39" s="8" t="s">
        <v>123</v>
      </c>
      <c r="G39" s="8">
        <v>65</v>
      </c>
      <c r="H39" s="8">
        <v>20</v>
      </c>
      <c r="I39" s="10">
        <v>111.408</v>
      </c>
      <c r="J39" s="11">
        <v>2228</v>
      </c>
    </row>
    <row r="40" ht="24" customHeight="1" spans="1:10">
      <c r="A40" s="8">
        <v>34</v>
      </c>
      <c r="B40" s="8" t="s">
        <v>80</v>
      </c>
      <c r="C40" s="8" t="s">
        <v>45</v>
      </c>
      <c r="D40" s="8" t="s">
        <v>124</v>
      </c>
      <c r="E40" s="8" t="s">
        <v>125</v>
      </c>
      <c r="F40" s="8" t="s">
        <v>126</v>
      </c>
      <c r="G40" s="8">
        <v>54</v>
      </c>
      <c r="H40" s="8">
        <v>18</v>
      </c>
      <c r="I40" s="10">
        <v>111.408</v>
      </c>
      <c r="J40" s="11">
        <v>2005</v>
      </c>
    </row>
    <row r="41" ht="32.1" customHeight="1" spans="1:10">
      <c r="A41" s="8">
        <v>35</v>
      </c>
      <c r="B41" s="8" t="s">
        <v>80</v>
      </c>
      <c r="C41" s="8" t="s">
        <v>127</v>
      </c>
      <c r="D41" s="8" t="s">
        <v>128</v>
      </c>
      <c r="E41" s="8" t="s">
        <v>129</v>
      </c>
      <c r="F41" s="8" t="s">
        <v>123</v>
      </c>
      <c r="G41" s="8">
        <v>53</v>
      </c>
      <c r="H41" s="8">
        <v>10</v>
      </c>
      <c r="I41" s="10">
        <v>111.408</v>
      </c>
      <c r="J41" s="11">
        <v>1114</v>
      </c>
    </row>
    <row r="42" ht="24" customHeight="1" spans="1:10">
      <c r="A42" s="8">
        <v>36</v>
      </c>
      <c r="B42" s="8" t="s">
        <v>80</v>
      </c>
      <c r="C42" s="8" t="s">
        <v>45</v>
      </c>
      <c r="D42" s="8" t="s">
        <v>130</v>
      </c>
      <c r="E42" s="8" t="s">
        <v>42</v>
      </c>
      <c r="F42" s="8" t="s">
        <v>123</v>
      </c>
      <c r="G42" s="8">
        <v>51</v>
      </c>
      <c r="H42" s="8">
        <v>5</v>
      </c>
      <c r="I42" s="10">
        <v>111.408</v>
      </c>
      <c r="J42" s="11">
        <v>557</v>
      </c>
    </row>
    <row r="43" ht="24" customHeight="1" spans="1:10">
      <c r="A43" s="8">
        <v>37</v>
      </c>
      <c r="B43" s="8" t="s">
        <v>80</v>
      </c>
      <c r="C43" s="8" t="s">
        <v>45</v>
      </c>
      <c r="D43" s="8" t="s">
        <v>131</v>
      </c>
      <c r="E43" s="8" t="s">
        <v>132</v>
      </c>
      <c r="F43" s="8" t="s">
        <v>133</v>
      </c>
      <c r="G43" s="8">
        <v>80</v>
      </c>
      <c r="H43" s="8">
        <v>30</v>
      </c>
      <c r="I43" s="10">
        <v>111.408</v>
      </c>
      <c r="J43" s="11">
        <v>3342</v>
      </c>
    </row>
    <row r="44" ht="24" customHeight="1" spans="1:10">
      <c r="A44" s="8">
        <v>38</v>
      </c>
      <c r="B44" s="8" t="s">
        <v>80</v>
      </c>
      <c r="C44" s="8" t="s">
        <v>45</v>
      </c>
      <c r="D44" s="8" t="s">
        <v>134</v>
      </c>
      <c r="E44" s="8" t="s">
        <v>135</v>
      </c>
      <c r="F44" s="8" t="s">
        <v>136</v>
      </c>
      <c r="G44" s="8">
        <v>64</v>
      </c>
      <c r="H44" s="8">
        <v>24</v>
      </c>
      <c r="I44" s="10">
        <v>111.408</v>
      </c>
      <c r="J44" s="11">
        <v>2674</v>
      </c>
    </row>
    <row r="45" ht="24" customHeight="1" spans="1:10">
      <c r="A45" s="8">
        <v>39</v>
      </c>
      <c r="B45" s="8" t="s">
        <v>80</v>
      </c>
      <c r="C45" s="8" t="s">
        <v>45</v>
      </c>
      <c r="D45" s="8" t="s">
        <v>137</v>
      </c>
      <c r="E45" s="8" t="s">
        <v>47</v>
      </c>
      <c r="F45" s="8" t="s">
        <v>133</v>
      </c>
      <c r="G45" s="8">
        <v>73</v>
      </c>
      <c r="H45" s="8">
        <v>20</v>
      </c>
      <c r="I45" s="10">
        <v>111.408</v>
      </c>
      <c r="J45" s="11">
        <v>2228</v>
      </c>
    </row>
    <row r="46" ht="24" customHeight="1" spans="1:10">
      <c r="A46" s="8">
        <v>40</v>
      </c>
      <c r="B46" s="8" t="s">
        <v>80</v>
      </c>
      <c r="C46" s="8" t="s">
        <v>45</v>
      </c>
      <c r="D46" s="8" t="s">
        <v>138</v>
      </c>
      <c r="E46" s="8" t="s">
        <v>139</v>
      </c>
      <c r="F46" s="8" t="s">
        <v>133</v>
      </c>
      <c r="G46" s="8">
        <v>56</v>
      </c>
      <c r="H46" s="8">
        <v>18</v>
      </c>
      <c r="I46" s="10">
        <v>111.408</v>
      </c>
      <c r="J46" s="11">
        <v>2005</v>
      </c>
    </row>
    <row r="47" ht="24" customHeight="1" spans="1:10">
      <c r="A47" s="8">
        <v>41</v>
      </c>
      <c r="B47" s="8" t="s">
        <v>80</v>
      </c>
      <c r="C47" s="8" t="s">
        <v>45</v>
      </c>
      <c r="D47" s="8" t="s">
        <v>140</v>
      </c>
      <c r="E47" s="8" t="s">
        <v>141</v>
      </c>
      <c r="F47" s="8" t="s">
        <v>142</v>
      </c>
      <c r="G47" s="8">
        <v>100</v>
      </c>
      <c r="H47" s="8">
        <v>60</v>
      </c>
      <c r="I47" s="10">
        <v>111.408</v>
      </c>
      <c r="J47" s="11">
        <v>6685</v>
      </c>
    </row>
    <row r="48" ht="24" customHeight="1" spans="1:10">
      <c r="A48" s="8">
        <v>42</v>
      </c>
      <c r="B48" s="8" t="s">
        <v>80</v>
      </c>
      <c r="C48" s="8" t="s">
        <v>45</v>
      </c>
      <c r="D48" s="8" t="s">
        <v>143</v>
      </c>
      <c r="E48" s="8" t="s">
        <v>144</v>
      </c>
      <c r="F48" s="8" t="s">
        <v>145</v>
      </c>
      <c r="G48" s="8">
        <v>50</v>
      </c>
      <c r="H48" s="8">
        <v>30</v>
      </c>
      <c r="I48" s="10">
        <v>111.408</v>
      </c>
      <c r="J48" s="11">
        <v>3342</v>
      </c>
    </row>
    <row r="49" ht="24" customHeight="1" spans="1:10">
      <c r="A49" s="8">
        <v>43</v>
      </c>
      <c r="B49" s="8" t="s">
        <v>80</v>
      </c>
      <c r="C49" s="8" t="s">
        <v>45</v>
      </c>
      <c r="D49" s="8" t="s">
        <v>146</v>
      </c>
      <c r="E49" s="8" t="s">
        <v>147</v>
      </c>
      <c r="F49" s="8" t="s">
        <v>145</v>
      </c>
      <c r="G49" s="8">
        <v>50</v>
      </c>
      <c r="H49" s="8">
        <v>30</v>
      </c>
      <c r="I49" s="10">
        <v>111.408</v>
      </c>
      <c r="J49" s="11">
        <v>3342</v>
      </c>
    </row>
    <row r="50" ht="24" customHeight="1" spans="1:10">
      <c r="A50" s="8">
        <v>44</v>
      </c>
      <c r="B50" s="8" t="s">
        <v>80</v>
      </c>
      <c r="C50" s="8" t="s">
        <v>45</v>
      </c>
      <c r="D50" s="8" t="s">
        <v>148</v>
      </c>
      <c r="E50" s="8" t="s">
        <v>149</v>
      </c>
      <c r="F50" s="8" t="s">
        <v>150</v>
      </c>
      <c r="G50" s="8">
        <v>50</v>
      </c>
      <c r="H50" s="8">
        <v>30</v>
      </c>
      <c r="I50" s="10">
        <v>111.408</v>
      </c>
      <c r="J50" s="11">
        <v>3342</v>
      </c>
    </row>
    <row r="51" ht="24" customHeight="1" spans="1:10">
      <c r="A51" s="8">
        <v>45</v>
      </c>
      <c r="B51" s="8" t="s">
        <v>80</v>
      </c>
      <c r="C51" s="8" t="s">
        <v>45</v>
      </c>
      <c r="D51" s="8" t="s">
        <v>151</v>
      </c>
      <c r="E51" s="8" t="s">
        <v>152</v>
      </c>
      <c r="F51" s="8" t="s">
        <v>153</v>
      </c>
      <c r="G51" s="8">
        <v>67</v>
      </c>
      <c r="H51" s="8">
        <v>41</v>
      </c>
      <c r="I51" s="10">
        <v>111.408</v>
      </c>
      <c r="J51" s="11">
        <v>4568</v>
      </c>
    </row>
    <row r="52" ht="24" customHeight="1" spans="1:10">
      <c r="A52" s="8">
        <v>46</v>
      </c>
      <c r="B52" s="8" t="s">
        <v>80</v>
      </c>
      <c r="C52" s="8" t="s">
        <v>45</v>
      </c>
      <c r="D52" s="8" t="s">
        <v>154</v>
      </c>
      <c r="E52" s="8" t="s">
        <v>155</v>
      </c>
      <c r="F52" s="8" t="s">
        <v>153</v>
      </c>
      <c r="G52" s="8">
        <v>58</v>
      </c>
      <c r="H52" s="8">
        <v>35</v>
      </c>
      <c r="I52" s="10">
        <v>111.408</v>
      </c>
      <c r="J52" s="11">
        <v>3899</v>
      </c>
    </row>
    <row r="53" ht="24" customHeight="1" spans="1:10">
      <c r="A53" s="8">
        <v>47</v>
      </c>
      <c r="B53" s="8" t="s">
        <v>80</v>
      </c>
      <c r="C53" s="8" t="s">
        <v>45</v>
      </c>
      <c r="D53" s="8" t="s">
        <v>156</v>
      </c>
      <c r="E53" s="8" t="s">
        <v>47</v>
      </c>
      <c r="F53" s="8" t="s">
        <v>153</v>
      </c>
      <c r="G53" s="8">
        <v>114</v>
      </c>
      <c r="H53" s="8">
        <v>70</v>
      </c>
      <c r="I53" s="10">
        <v>111.408</v>
      </c>
      <c r="J53" s="11">
        <v>7799</v>
      </c>
    </row>
    <row r="54" ht="24" customHeight="1" spans="1:10">
      <c r="A54" s="8">
        <v>48</v>
      </c>
      <c r="B54" s="8" t="s">
        <v>80</v>
      </c>
      <c r="C54" s="8" t="s">
        <v>45</v>
      </c>
      <c r="D54" s="8" t="s">
        <v>157</v>
      </c>
      <c r="E54" s="8" t="s">
        <v>158</v>
      </c>
      <c r="F54" s="8" t="s">
        <v>159</v>
      </c>
      <c r="G54" s="8">
        <v>50</v>
      </c>
      <c r="H54" s="8">
        <v>32</v>
      </c>
      <c r="I54" s="10">
        <v>111.408</v>
      </c>
      <c r="J54" s="11">
        <v>3565</v>
      </c>
    </row>
    <row r="55" ht="24" customHeight="1" spans="1:10">
      <c r="A55" s="8">
        <v>49</v>
      </c>
      <c r="B55" s="8" t="s">
        <v>80</v>
      </c>
      <c r="C55" s="8" t="s">
        <v>45</v>
      </c>
      <c r="D55" s="8" t="s">
        <v>160</v>
      </c>
      <c r="E55" s="8" t="s">
        <v>39</v>
      </c>
      <c r="F55" s="8" t="s">
        <v>161</v>
      </c>
      <c r="G55" s="8">
        <v>100</v>
      </c>
      <c r="H55" s="8">
        <v>60</v>
      </c>
      <c r="I55" s="10">
        <v>111.408</v>
      </c>
      <c r="J55" s="11">
        <v>6685</v>
      </c>
    </row>
    <row r="56" ht="24" customHeight="1" spans="1:10">
      <c r="A56" s="8">
        <v>50</v>
      </c>
      <c r="B56" s="8" t="s">
        <v>80</v>
      </c>
      <c r="C56" s="8" t="s">
        <v>45</v>
      </c>
      <c r="D56" s="8" t="s">
        <v>162</v>
      </c>
      <c r="E56" s="8" t="s">
        <v>113</v>
      </c>
      <c r="F56" s="8" t="s">
        <v>163</v>
      </c>
      <c r="G56" s="8">
        <v>90</v>
      </c>
      <c r="H56" s="8">
        <v>50</v>
      </c>
      <c r="I56" s="10">
        <v>111.408</v>
      </c>
      <c r="J56" s="11">
        <v>5570</v>
      </c>
    </row>
    <row r="57" ht="24" customHeight="1" spans="1:10">
      <c r="A57" s="8">
        <v>51</v>
      </c>
      <c r="B57" s="8" t="s">
        <v>80</v>
      </c>
      <c r="C57" s="8" t="s">
        <v>45</v>
      </c>
      <c r="D57" s="8" t="s">
        <v>164</v>
      </c>
      <c r="E57" s="8" t="s">
        <v>165</v>
      </c>
      <c r="F57" s="8" t="s">
        <v>166</v>
      </c>
      <c r="G57" s="8">
        <v>120</v>
      </c>
      <c r="H57" s="8">
        <v>70</v>
      </c>
      <c r="I57" s="10">
        <v>111.408</v>
      </c>
      <c r="J57" s="11">
        <v>7799</v>
      </c>
    </row>
    <row r="58" ht="24" customHeight="1" spans="1:10">
      <c r="A58" s="8">
        <v>52</v>
      </c>
      <c r="B58" s="8" t="s">
        <v>80</v>
      </c>
      <c r="C58" s="8" t="s">
        <v>45</v>
      </c>
      <c r="D58" s="8" t="s">
        <v>167</v>
      </c>
      <c r="E58" s="8" t="s">
        <v>168</v>
      </c>
      <c r="F58" s="8" t="s">
        <v>163</v>
      </c>
      <c r="G58" s="8">
        <v>65</v>
      </c>
      <c r="H58" s="8">
        <v>40</v>
      </c>
      <c r="I58" s="10">
        <v>111.408</v>
      </c>
      <c r="J58" s="11">
        <v>4456</v>
      </c>
    </row>
    <row r="59" ht="24" customHeight="1" spans="1:10">
      <c r="A59" s="8">
        <v>53</v>
      </c>
      <c r="B59" s="8" t="s">
        <v>80</v>
      </c>
      <c r="C59" s="8" t="s">
        <v>45</v>
      </c>
      <c r="D59" s="8" t="s">
        <v>169</v>
      </c>
      <c r="E59" s="8" t="s">
        <v>170</v>
      </c>
      <c r="F59" s="8" t="s">
        <v>171</v>
      </c>
      <c r="G59" s="8">
        <v>50</v>
      </c>
      <c r="H59" s="8">
        <v>30</v>
      </c>
      <c r="I59" s="10">
        <v>111.408</v>
      </c>
      <c r="J59" s="11">
        <v>3342</v>
      </c>
    </row>
    <row r="60" ht="24" customHeight="1" spans="1:10">
      <c r="A60" s="8">
        <v>54</v>
      </c>
      <c r="B60" s="8" t="s">
        <v>80</v>
      </c>
      <c r="C60" s="8" t="s">
        <v>45</v>
      </c>
      <c r="D60" s="8" t="s">
        <v>172</v>
      </c>
      <c r="E60" s="8" t="s">
        <v>173</v>
      </c>
      <c r="F60" s="8" t="s">
        <v>174</v>
      </c>
      <c r="G60" s="8">
        <v>81</v>
      </c>
      <c r="H60" s="8">
        <v>50</v>
      </c>
      <c r="I60" s="10">
        <v>111.408</v>
      </c>
      <c r="J60" s="11">
        <v>5570</v>
      </c>
    </row>
    <row r="61" ht="24" customHeight="1" spans="1:10">
      <c r="A61" s="8">
        <v>55</v>
      </c>
      <c r="B61" s="8" t="s">
        <v>80</v>
      </c>
      <c r="C61" s="8" t="s">
        <v>45</v>
      </c>
      <c r="D61" s="8" t="s">
        <v>175</v>
      </c>
      <c r="E61" s="8" t="s">
        <v>176</v>
      </c>
      <c r="F61" s="8" t="s">
        <v>177</v>
      </c>
      <c r="G61" s="8">
        <v>60</v>
      </c>
      <c r="H61" s="8">
        <v>35</v>
      </c>
      <c r="I61" s="10">
        <v>111.408</v>
      </c>
      <c r="J61" s="11">
        <v>3899</v>
      </c>
    </row>
    <row r="62" ht="24" customHeight="1" spans="1:10">
      <c r="A62" s="8">
        <v>56</v>
      </c>
      <c r="B62" s="8" t="s">
        <v>80</v>
      </c>
      <c r="C62" s="8" t="s">
        <v>45</v>
      </c>
      <c r="D62" s="8" t="s">
        <v>178</v>
      </c>
      <c r="E62" s="8" t="s">
        <v>179</v>
      </c>
      <c r="F62" s="8" t="s">
        <v>177</v>
      </c>
      <c r="G62" s="8">
        <v>100</v>
      </c>
      <c r="H62" s="8">
        <v>60</v>
      </c>
      <c r="I62" s="10">
        <v>111.408</v>
      </c>
      <c r="J62" s="11">
        <v>6685</v>
      </c>
    </row>
    <row r="63" ht="24" customHeight="1" spans="1:10">
      <c r="A63" s="8">
        <v>57</v>
      </c>
      <c r="B63" s="8" t="s">
        <v>80</v>
      </c>
      <c r="C63" s="8" t="s">
        <v>45</v>
      </c>
      <c r="D63" s="8" t="s">
        <v>180</v>
      </c>
      <c r="E63" s="8" t="s">
        <v>181</v>
      </c>
      <c r="F63" s="8" t="s">
        <v>177</v>
      </c>
      <c r="G63" s="8">
        <v>100</v>
      </c>
      <c r="H63" s="8">
        <v>60</v>
      </c>
      <c r="I63" s="10">
        <v>111.408</v>
      </c>
      <c r="J63" s="11">
        <v>6685</v>
      </c>
    </row>
    <row r="64" ht="24" customHeight="1" spans="1:10">
      <c r="A64" s="8">
        <v>58</v>
      </c>
      <c r="B64" s="8" t="s">
        <v>80</v>
      </c>
      <c r="C64" s="8" t="s">
        <v>45</v>
      </c>
      <c r="D64" s="8" t="s">
        <v>182</v>
      </c>
      <c r="E64" s="8" t="s">
        <v>183</v>
      </c>
      <c r="F64" s="8" t="s">
        <v>184</v>
      </c>
      <c r="G64" s="8">
        <v>100</v>
      </c>
      <c r="H64" s="8">
        <v>60</v>
      </c>
      <c r="I64" s="10">
        <v>111.408</v>
      </c>
      <c r="J64" s="11">
        <v>6685</v>
      </c>
    </row>
    <row r="65" ht="24" customHeight="1" spans="1:10">
      <c r="A65" s="8">
        <v>59</v>
      </c>
      <c r="B65" s="8" t="s">
        <v>80</v>
      </c>
      <c r="C65" s="8" t="s">
        <v>45</v>
      </c>
      <c r="D65" s="8" t="s">
        <v>185</v>
      </c>
      <c r="E65" s="8" t="s">
        <v>186</v>
      </c>
      <c r="F65" s="8" t="s">
        <v>161</v>
      </c>
      <c r="G65" s="8">
        <v>50</v>
      </c>
      <c r="H65" s="8">
        <v>30</v>
      </c>
      <c r="I65" s="10">
        <v>111.408</v>
      </c>
      <c r="J65" s="11">
        <v>3342</v>
      </c>
    </row>
    <row r="66" ht="24" customHeight="1" spans="1:10">
      <c r="A66" s="8">
        <v>60</v>
      </c>
      <c r="B66" s="8" t="s">
        <v>80</v>
      </c>
      <c r="C66" s="8" t="s">
        <v>45</v>
      </c>
      <c r="D66" s="8" t="s">
        <v>187</v>
      </c>
      <c r="E66" s="8" t="s">
        <v>188</v>
      </c>
      <c r="F66" s="8" t="s">
        <v>161</v>
      </c>
      <c r="G66" s="8">
        <v>50</v>
      </c>
      <c r="H66" s="8">
        <v>30</v>
      </c>
      <c r="I66" s="10">
        <v>111.408</v>
      </c>
      <c r="J66" s="11">
        <v>3342</v>
      </c>
    </row>
    <row r="67" ht="24" customHeight="1" spans="1:10">
      <c r="A67" s="9" t="s">
        <v>44</v>
      </c>
      <c r="B67" s="9"/>
      <c r="C67" s="9"/>
      <c r="D67" s="9"/>
      <c r="E67" s="9"/>
      <c r="F67" s="9"/>
      <c r="G67" s="9">
        <f t="shared" ref="G67:J67" si="2">SUM(G23:G66)</f>
        <v>3581</v>
      </c>
      <c r="H67" s="9">
        <f t="shared" si="2"/>
        <v>2194</v>
      </c>
      <c r="I67" s="12">
        <v>111.408</v>
      </c>
      <c r="J67" s="13">
        <f>SUM(J23:J66)</f>
        <v>244433</v>
      </c>
    </row>
    <row r="68" s="1" customFormat="1" ht="24" customHeight="1" spans="1:10">
      <c r="A68" s="8">
        <v>61</v>
      </c>
      <c r="B68" s="8" t="s">
        <v>13</v>
      </c>
      <c r="C68" s="8" t="s">
        <v>45</v>
      </c>
      <c r="D68" s="8" t="s">
        <v>189</v>
      </c>
      <c r="E68" s="8" t="s">
        <v>39</v>
      </c>
      <c r="F68" s="8" t="s">
        <v>190</v>
      </c>
      <c r="G68" s="8">
        <v>100</v>
      </c>
      <c r="H68" s="8">
        <v>25</v>
      </c>
      <c r="I68" s="10">
        <v>111.408</v>
      </c>
      <c r="J68" s="11">
        <v>2785</v>
      </c>
    </row>
    <row r="69" s="1" customFormat="1" ht="24" customHeight="1" spans="1:10">
      <c r="A69" s="8">
        <v>62</v>
      </c>
      <c r="B69" s="8" t="s">
        <v>13</v>
      </c>
      <c r="C69" s="8" t="s">
        <v>45</v>
      </c>
      <c r="D69" s="8" t="s">
        <v>189</v>
      </c>
      <c r="E69" s="8" t="s">
        <v>39</v>
      </c>
      <c r="F69" s="8" t="s">
        <v>191</v>
      </c>
      <c r="G69" s="8">
        <v>50</v>
      </c>
      <c r="H69" s="8">
        <v>50</v>
      </c>
      <c r="I69" s="10">
        <v>111.408</v>
      </c>
      <c r="J69" s="11">
        <v>5570</v>
      </c>
    </row>
    <row r="70" s="1" customFormat="1" ht="24" customHeight="1" spans="1:10">
      <c r="A70" s="8">
        <v>63</v>
      </c>
      <c r="B70" s="8" t="s">
        <v>13</v>
      </c>
      <c r="C70" s="8" t="s">
        <v>45</v>
      </c>
      <c r="D70" s="8" t="s">
        <v>192</v>
      </c>
      <c r="E70" s="8" t="s">
        <v>193</v>
      </c>
      <c r="F70" s="8" t="s">
        <v>194</v>
      </c>
      <c r="G70" s="8">
        <v>200</v>
      </c>
      <c r="H70" s="8">
        <v>100</v>
      </c>
      <c r="I70" s="10">
        <v>111.408</v>
      </c>
      <c r="J70" s="11">
        <v>11141</v>
      </c>
    </row>
    <row r="71" s="1" customFormat="1" ht="24" customHeight="1" spans="1:10">
      <c r="A71" s="8">
        <v>64</v>
      </c>
      <c r="B71" s="8" t="s">
        <v>13</v>
      </c>
      <c r="C71" s="8" t="s">
        <v>45</v>
      </c>
      <c r="D71" s="8" t="s">
        <v>195</v>
      </c>
      <c r="E71" s="8" t="s">
        <v>196</v>
      </c>
      <c r="F71" s="8" t="s">
        <v>197</v>
      </c>
      <c r="G71" s="8">
        <v>67</v>
      </c>
      <c r="H71" s="8">
        <v>67</v>
      </c>
      <c r="I71" s="10">
        <v>111.408</v>
      </c>
      <c r="J71" s="11">
        <v>7464</v>
      </c>
    </row>
    <row r="72" s="1" customFormat="1" ht="24" customHeight="1" spans="1:10">
      <c r="A72" s="8">
        <v>65</v>
      </c>
      <c r="B72" s="8" t="s">
        <v>13</v>
      </c>
      <c r="C72" s="8" t="s">
        <v>45</v>
      </c>
      <c r="D72" s="8" t="s">
        <v>198</v>
      </c>
      <c r="E72" s="8" t="s">
        <v>199</v>
      </c>
      <c r="F72" s="8" t="s">
        <v>200</v>
      </c>
      <c r="G72" s="8">
        <v>172</v>
      </c>
      <c r="H72" s="8">
        <v>108</v>
      </c>
      <c r="I72" s="10">
        <v>111.408</v>
      </c>
      <c r="J72" s="11">
        <v>12032</v>
      </c>
    </row>
    <row r="73" s="1" customFormat="1" ht="24" customHeight="1" spans="1:10">
      <c r="A73" s="8">
        <v>66</v>
      </c>
      <c r="B73" s="8" t="s">
        <v>13</v>
      </c>
      <c r="C73" s="8" t="s">
        <v>45</v>
      </c>
      <c r="D73" s="8" t="s">
        <v>195</v>
      </c>
      <c r="E73" s="8" t="s">
        <v>53</v>
      </c>
      <c r="F73" s="8" t="s">
        <v>201</v>
      </c>
      <c r="G73" s="8">
        <v>156</v>
      </c>
      <c r="H73" s="8">
        <v>56</v>
      </c>
      <c r="I73" s="10">
        <v>111.408</v>
      </c>
      <c r="J73" s="11">
        <v>6239</v>
      </c>
    </row>
    <row r="74" s="1" customFormat="1" ht="24" customHeight="1" spans="1:10">
      <c r="A74" s="8">
        <v>67</v>
      </c>
      <c r="B74" s="8" t="s">
        <v>13</v>
      </c>
      <c r="C74" s="8" t="s">
        <v>45</v>
      </c>
      <c r="D74" s="8" t="s">
        <v>195</v>
      </c>
      <c r="E74" s="8" t="s">
        <v>202</v>
      </c>
      <c r="F74" s="8" t="s">
        <v>197</v>
      </c>
      <c r="G74" s="8">
        <v>51</v>
      </c>
      <c r="H74" s="8">
        <v>51</v>
      </c>
      <c r="I74" s="10">
        <v>111.408</v>
      </c>
      <c r="J74" s="11">
        <v>5682</v>
      </c>
    </row>
    <row r="75" s="1" customFormat="1" ht="24" customHeight="1" spans="1:10">
      <c r="A75" s="8">
        <v>68</v>
      </c>
      <c r="B75" s="8" t="s">
        <v>13</v>
      </c>
      <c r="C75" s="8" t="s">
        <v>45</v>
      </c>
      <c r="D75" s="8" t="s">
        <v>195</v>
      </c>
      <c r="E75" s="8" t="s">
        <v>113</v>
      </c>
      <c r="F75" s="8" t="s">
        <v>203</v>
      </c>
      <c r="G75" s="8">
        <v>87</v>
      </c>
      <c r="H75" s="8">
        <v>80</v>
      </c>
      <c r="I75" s="10">
        <v>111.408</v>
      </c>
      <c r="J75" s="11">
        <v>8913</v>
      </c>
    </row>
    <row r="76" s="1" customFormat="1" ht="24" customHeight="1" spans="1:10">
      <c r="A76" s="8">
        <v>69</v>
      </c>
      <c r="B76" s="8" t="s">
        <v>13</v>
      </c>
      <c r="C76" s="8" t="s">
        <v>45</v>
      </c>
      <c r="D76" s="8" t="s">
        <v>204</v>
      </c>
      <c r="E76" s="8" t="s">
        <v>205</v>
      </c>
      <c r="F76" s="8" t="s">
        <v>206</v>
      </c>
      <c r="G76" s="8">
        <v>190</v>
      </c>
      <c r="H76" s="8">
        <v>150</v>
      </c>
      <c r="I76" s="10">
        <v>111.408</v>
      </c>
      <c r="J76" s="11">
        <v>16711</v>
      </c>
    </row>
    <row r="77" s="1" customFormat="1" ht="24" customHeight="1" spans="1:10">
      <c r="A77" s="8">
        <v>70</v>
      </c>
      <c r="B77" s="8" t="s">
        <v>13</v>
      </c>
      <c r="C77" s="8" t="s">
        <v>45</v>
      </c>
      <c r="D77" s="8" t="s">
        <v>207</v>
      </c>
      <c r="E77" s="8" t="s">
        <v>144</v>
      </c>
      <c r="F77" s="8" t="s">
        <v>208</v>
      </c>
      <c r="G77" s="8">
        <v>80</v>
      </c>
      <c r="H77" s="8">
        <v>70</v>
      </c>
      <c r="I77" s="10">
        <v>111.408</v>
      </c>
      <c r="J77" s="11">
        <v>7799</v>
      </c>
    </row>
    <row r="78" s="1" customFormat="1" ht="24" customHeight="1" spans="1:10">
      <c r="A78" s="8">
        <v>71</v>
      </c>
      <c r="B78" s="8" t="s">
        <v>13</v>
      </c>
      <c r="C78" s="8" t="s">
        <v>45</v>
      </c>
      <c r="D78" s="8" t="s">
        <v>209</v>
      </c>
      <c r="E78" s="8" t="s">
        <v>210</v>
      </c>
      <c r="F78" s="8" t="s">
        <v>211</v>
      </c>
      <c r="G78" s="8">
        <v>50</v>
      </c>
      <c r="H78" s="8">
        <v>50</v>
      </c>
      <c r="I78" s="10">
        <v>111.408</v>
      </c>
      <c r="J78" s="11">
        <v>5570</v>
      </c>
    </row>
    <row r="79" s="1" customFormat="1" ht="24" customHeight="1" spans="1:10">
      <c r="A79" s="8">
        <v>72</v>
      </c>
      <c r="B79" s="8" t="s">
        <v>13</v>
      </c>
      <c r="C79" s="8" t="s">
        <v>45</v>
      </c>
      <c r="D79" s="8" t="s">
        <v>212</v>
      </c>
      <c r="E79" s="8" t="s">
        <v>213</v>
      </c>
      <c r="F79" s="8" t="s">
        <v>214</v>
      </c>
      <c r="G79" s="8">
        <v>50</v>
      </c>
      <c r="H79" s="8">
        <v>50</v>
      </c>
      <c r="I79" s="10">
        <v>111.408</v>
      </c>
      <c r="J79" s="11">
        <v>5570</v>
      </c>
    </row>
    <row r="80" s="1" customFormat="1" ht="24" customHeight="1" spans="1:10">
      <c r="A80" s="8">
        <v>73</v>
      </c>
      <c r="B80" s="8" t="s">
        <v>13</v>
      </c>
      <c r="C80" s="8" t="s">
        <v>45</v>
      </c>
      <c r="D80" s="8" t="s">
        <v>215</v>
      </c>
      <c r="E80" s="8" t="s">
        <v>168</v>
      </c>
      <c r="F80" s="8" t="s">
        <v>216</v>
      </c>
      <c r="G80" s="8">
        <v>150</v>
      </c>
      <c r="H80" s="8">
        <v>120</v>
      </c>
      <c r="I80" s="10">
        <v>111.408</v>
      </c>
      <c r="J80" s="11">
        <v>13369</v>
      </c>
    </row>
    <row r="81" s="1" customFormat="1" ht="24" customHeight="1" spans="1:10">
      <c r="A81" s="8">
        <v>74</v>
      </c>
      <c r="B81" s="8" t="s">
        <v>13</v>
      </c>
      <c r="C81" s="8" t="s">
        <v>45</v>
      </c>
      <c r="D81" s="8" t="s">
        <v>217</v>
      </c>
      <c r="E81" s="8" t="s">
        <v>218</v>
      </c>
      <c r="F81" s="8" t="s">
        <v>219</v>
      </c>
      <c r="G81" s="8">
        <v>91</v>
      </c>
      <c r="H81" s="8">
        <v>85</v>
      </c>
      <c r="I81" s="10">
        <v>111.408</v>
      </c>
      <c r="J81" s="11">
        <v>9470</v>
      </c>
    </row>
    <row r="82" s="1" customFormat="1" ht="24" customHeight="1" spans="1:10">
      <c r="A82" s="8">
        <v>75</v>
      </c>
      <c r="B82" s="8" t="s">
        <v>13</v>
      </c>
      <c r="C82" s="8" t="s">
        <v>45</v>
      </c>
      <c r="D82" s="8" t="s">
        <v>220</v>
      </c>
      <c r="E82" s="8" t="s">
        <v>155</v>
      </c>
      <c r="F82" s="8" t="s">
        <v>221</v>
      </c>
      <c r="G82" s="8">
        <v>130</v>
      </c>
      <c r="H82" s="8">
        <v>130</v>
      </c>
      <c r="I82" s="10">
        <v>111.408</v>
      </c>
      <c r="J82" s="11">
        <v>14483</v>
      </c>
    </row>
    <row r="83" s="1" customFormat="1" ht="24" customHeight="1" spans="1:10">
      <c r="A83" s="8">
        <v>76</v>
      </c>
      <c r="B83" s="8" t="s">
        <v>13</v>
      </c>
      <c r="C83" s="8" t="s">
        <v>45</v>
      </c>
      <c r="D83" s="8" t="s">
        <v>222</v>
      </c>
      <c r="E83" s="8" t="s">
        <v>168</v>
      </c>
      <c r="F83" s="8" t="s">
        <v>223</v>
      </c>
      <c r="G83" s="8">
        <v>105</v>
      </c>
      <c r="H83" s="8">
        <v>105</v>
      </c>
      <c r="I83" s="10">
        <v>111.408</v>
      </c>
      <c r="J83" s="11">
        <v>11698</v>
      </c>
    </row>
    <row r="84" s="1" customFormat="1" ht="24" customHeight="1" spans="1:10">
      <c r="A84" s="8">
        <v>77</v>
      </c>
      <c r="B84" s="8" t="s">
        <v>13</v>
      </c>
      <c r="C84" s="8" t="s">
        <v>45</v>
      </c>
      <c r="D84" s="8" t="s">
        <v>224</v>
      </c>
      <c r="E84" s="8" t="s">
        <v>225</v>
      </c>
      <c r="F84" s="8" t="s">
        <v>226</v>
      </c>
      <c r="G84" s="8">
        <v>300</v>
      </c>
      <c r="H84" s="8">
        <v>260</v>
      </c>
      <c r="I84" s="10">
        <v>111.408</v>
      </c>
      <c r="J84" s="11">
        <v>28966</v>
      </c>
    </row>
    <row r="85" s="1" customFormat="1" ht="24" customHeight="1" spans="1:10">
      <c r="A85" s="9" t="s">
        <v>44</v>
      </c>
      <c r="B85" s="9"/>
      <c r="C85" s="9"/>
      <c r="D85" s="9"/>
      <c r="E85" s="9"/>
      <c r="F85" s="9"/>
      <c r="G85" s="9">
        <f>SUM(G68:G84)</f>
        <v>2029</v>
      </c>
      <c r="H85" s="9">
        <f>SUM(H68:H84)</f>
        <v>1557</v>
      </c>
      <c r="I85" s="12">
        <v>111.408</v>
      </c>
      <c r="J85" s="13">
        <f>SUM(J68:J84)</f>
        <v>173462</v>
      </c>
    </row>
    <row r="86" s="1" customFormat="1" ht="33" customHeight="1" spans="1:10">
      <c r="A86" s="8">
        <v>78</v>
      </c>
      <c r="B86" s="8" t="s">
        <v>14</v>
      </c>
      <c r="C86" s="5" t="s">
        <v>227</v>
      </c>
      <c r="D86" s="8" t="s">
        <v>228</v>
      </c>
      <c r="E86" s="8" t="s">
        <v>229</v>
      </c>
      <c r="F86" s="8" t="s">
        <v>230</v>
      </c>
      <c r="G86" s="8">
        <v>65</v>
      </c>
      <c r="H86" s="8">
        <v>63</v>
      </c>
      <c r="I86" s="10">
        <v>111.408</v>
      </c>
      <c r="J86" s="11">
        <v>7019</v>
      </c>
    </row>
    <row r="87" s="1" customFormat="1" ht="32.1" customHeight="1" spans="1:10">
      <c r="A87" s="8">
        <v>79</v>
      </c>
      <c r="B87" s="8" t="s">
        <v>14</v>
      </c>
      <c r="C87" s="5" t="s">
        <v>231</v>
      </c>
      <c r="D87" s="8" t="s">
        <v>232</v>
      </c>
      <c r="E87" s="8" t="s">
        <v>132</v>
      </c>
      <c r="F87" s="8" t="s">
        <v>233</v>
      </c>
      <c r="G87" s="8">
        <v>92</v>
      </c>
      <c r="H87" s="8">
        <v>85</v>
      </c>
      <c r="I87" s="10">
        <v>111.408</v>
      </c>
      <c r="J87" s="11">
        <v>9470</v>
      </c>
    </row>
    <row r="88" s="1" customFormat="1" ht="24" customHeight="1" spans="1:10">
      <c r="A88" s="8">
        <v>80</v>
      </c>
      <c r="B88" s="8" t="s">
        <v>14</v>
      </c>
      <c r="C88" s="5" t="s">
        <v>45</v>
      </c>
      <c r="D88" s="8" t="s">
        <v>234</v>
      </c>
      <c r="E88" s="8" t="s">
        <v>235</v>
      </c>
      <c r="F88" s="8" t="s">
        <v>236</v>
      </c>
      <c r="G88" s="8">
        <v>103</v>
      </c>
      <c r="H88" s="8">
        <v>92</v>
      </c>
      <c r="I88" s="10">
        <v>111.408</v>
      </c>
      <c r="J88" s="11">
        <v>10250</v>
      </c>
    </row>
    <row r="89" s="1" customFormat="1" ht="35.1" customHeight="1" spans="1:10">
      <c r="A89" s="8">
        <v>81</v>
      </c>
      <c r="B89" s="8" t="s">
        <v>14</v>
      </c>
      <c r="C89" s="5" t="s">
        <v>237</v>
      </c>
      <c r="D89" s="8" t="s">
        <v>238</v>
      </c>
      <c r="E89" s="8" t="s">
        <v>239</v>
      </c>
      <c r="F89" s="8" t="s">
        <v>240</v>
      </c>
      <c r="G89" s="8">
        <v>200</v>
      </c>
      <c r="H89" s="8">
        <v>60</v>
      </c>
      <c r="I89" s="10">
        <v>111.408</v>
      </c>
      <c r="J89" s="11">
        <v>6684</v>
      </c>
    </row>
    <row r="90" s="1" customFormat="1" ht="36.95" customHeight="1" spans="1:10">
      <c r="A90" s="8">
        <v>82</v>
      </c>
      <c r="B90" s="8" t="s">
        <v>14</v>
      </c>
      <c r="C90" s="5" t="s">
        <v>241</v>
      </c>
      <c r="D90" s="8" t="s">
        <v>242</v>
      </c>
      <c r="E90" s="8" t="s">
        <v>243</v>
      </c>
      <c r="F90" s="8" t="s">
        <v>244</v>
      </c>
      <c r="G90" s="8">
        <v>60</v>
      </c>
      <c r="H90" s="8">
        <v>20</v>
      </c>
      <c r="I90" s="10">
        <v>111.408</v>
      </c>
      <c r="J90" s="11">
        <v>2228</v>
      </c>
    </row>
    <row r="91" s="1" customFormat="1" ht="24" customHeight="1" spans="1:10">
      <c r="A91" s="9" t="s">
        <v>44</v>
      </c>
      <c r="B91" s="9"/>
      <c r="C91" s="9"/>
      <c r="D91" s="9"/>
      <c r="E91" s="9"/>
      <c r="F91" s="9"/>
      <c r="G91" s="9">
        <f t="shared" ref="G91:J91" si="3">SUM(G86:G90)</f>
        <v>520</v>
      </c>
      <c r="H91" s="9">
        <f t="shared" si="3"/>
        <v>320</v>
      </c>
      <c r="I91" s="12">
        <v>111.408</v>
      </c>
      <c r="J91" s="13">
        <f>SUM(J86:J90)</f>
        <v>35651</v>
      </c>
    </row>
    <row r="92" ht="30.95" customHeight="1" spans="1:10">
      <c r="A92" s="8">
        <v>83</v>
      </c>
      <c r="B92" s="8" t="s">
        <v>15</v>
      </c>
      <c r="C92" s="5" t="s">
        <v>245</v>
      </c>
      <c r="D92" s="8" t="s">
        <v>246</v>
      </c>
      <c r="E92" s="8" t="s">
        <v>188</v>
      </c>
      <c r="F92" s="8" t="s">
        <v>247</v>
      </c>
      <c r="G92" s="8">
        <v>100</v>
      </c>
      <c r="H92" s="8">
        <v>60</v>
      </c>
      <c r="I92" s="10">
        <v>111.408</v>
      </c>
      <c r="J92" s="11">
        <v>6685</v>
      </c>
    </row>
    <row r="93" ht="24" customHeight="1" spans="1:10">
      <c r="A93" s="8">
        <v>84</v>
      </c>
      <c r="B93" s="8" t="s">
        <v>15</v>
      </c>
      <c r="C93" s="5" t="s">
        <v>248</v>
      </c>
      <c r="D93" s="8" t="s">
        <v>249</v>
      </c>
      <c r="E93" s="8" t="s">
        <v>181</v>
      </c>
      <c r="F93" s="8" t="s">
        <v>250</v>
      </c>
      <c r="G93" s="8">
        <v>200</v>
      </c>
      <c r="H93" s="8">
        <v>80</v>
      </c>
      <c r="I93" s="10">
        <v>111.408</v>
      </c>
      <c r="J93" s="11">
        <v>8913</v>
      </c>
    </row>
    <row r="94" ht="24" customHeight="1" spans="1:10">
      <c r="A94" s="8">
        <v>85</v>
      </c>
      <c r="B94" s="8" t="s">
        <v>15</v>
      </c>
      <c r="C94" s="5" t="s">
        <v>248</v>
      </c>
      <c r="D94" s="8" t="s">
        <v>251</v>
      </c>
      <c r="E94" s="8" t="s">
        <v>252</v>
      </c>
      <c r="F94" s="8" t="s">
        <v>253</v>
      </c>
      <c r="G94" s="8">
        <v>100</v>
      </c>
      <c r="H94" s="8">
        <v>50</v>
      </c>
      <c r="I94" s="10">
        <v>111.408</v>
      </c>
      <c r="J94" s="11">
        <v>5570</v>
      </c>
    </row>
    <row r="95" ht="33" customHeight="1" spans="1:10">
      <c r="A95" s="8">
        <v>86</v>
      </c>
      <c r="B95" s="8" t="s">
        <v>15</v>
      </c>
      <c r="C95" s="5" t="s">
        <v>245</v>
      </c>
      <c r="D95" s="8" t="s">
        <v>254</v>
      </c>
      <c r="E95" s="8" t="s">
        <v>255</v>
      </c>
      <c r="F95" s="8" t="s">
        <v>256</v>
      </c>
      <c r="G95" s="8">
        <v>70</v>
      </c>
      <c r="H95" s="8">
        <v>40</v>
      </c>
      <c r="I95" s="10">
        <v>111.408</v>
      </c>
      <c r="J95" s="11">
        <v>4456</v>
      </c>
    </row>
    <row r="96" ht="24" customHeight="1" spans="1:10">
      <c r="A96" s="9" t="s">
        <v>44</v>
      </c>
      <c r="B96" s="9"/>
      <c r="C96" s="9"/>
      <c r="D96" s="9"/>
      <c r="E96" s="9"/>
      <c r="F96" s="9"/>
      <c r="G96" s="9">
        <f t="shared" ref="G96:J96" si="4">SUM(G92:G95)</f>
        <v>470</v>
      </c>
      <c r="H96" s="9">
        <f t="shared" si="4"/>
        <v>230</v>
      </c>
      <c r="I96" s="12">
        <v>111.408</v>
      </c>
      <c r="J96" s="13">
        <f>SUM(J92:J95)</f>
        <v>25624</v>
      </c>
    </row>
    <row r="97" ht="24" customHeight="1" spans="1:10">
      <c r="A97" s="8">
        <v>87</v>
      </c>
      <c r="B97" s="8" t="s">
        <v>16</v>
      </c>
      <c r="C97" s="5" t="s">
        <v>248</v>
      </c>
      <c r="D97" s="8" t="s">
        <v>257</v>
      </c>
      <c r="E97" s="8" t="s">
        <v>103</v>
      </c>
      <c r="F97" s="8" t="s">
        <v>258</v>
      </c>
      <c r="G97" s="8">
        <v>320</v>
      </c>
      <c r="H97" s="8">
        <v>100</v>
      </c>
      <c r="I97" s="10">
        <v>111.408</v>
      </c>
      <c r="J97" s="11">
        <v>11141</v>
      </c>
    </row>
    <row r="98" ht="24" customHeight="1" spans="1:10">
      <c r="A98" s="8">
        <v>88</v>
      </c>
      <c r="B98" s="8" t="s">
        <v>16</v>
      </c>
      <c r="C98" s="5" t="s">
        <v>248</v>
      </c>
      <c r="D98" s="8" t="s">
        <v>259</v>
      </c>
      <c r="E98" s="8" t="s">
        <v>260</v>
      </c>
      <c r="F98" s="8" t="s">
        <v>261</v>
      </c>
      <c r="G98" s="8">
        <v>300</v>
      </c>
      <c r="H98" s="8">
        <v>100</v>
      </c>
      <c r="I98" s="10">
        <v>111.408</v>
      </c>
      <c r="J98" s="11">
        <v>11141</v>
      </c>
    </row>
    <row r="99" ht="24" customHeight="1" spans="1:10">
      <c r="A99" s="8">
        <v>89</v>
      </c>
      <c r="B99" s="8" t="s">
        <v>16</v>
      </c>
      <c r="C99" s="5" t="s">
        <v>248</v>
      </c>
      <c r="D99" s="8" t="s">
        <v>262</v>
      </c>
      <c r="E99" s="8" t="s">
        <v>263</v>
      </c>
      <c r="F99" s="8" t="s">
        <v>264</v>
      </c>
      <c r="G99" s="8">
        <v>150</v>
      </c>
      <c r="H99" s="8">
        <v>50</v>
      </c>
      <c r="I99" s="10">
        <v>111.408</v>
      </c>
      <c r="J99" s="11">
        <v>5571</v>
      </c>
    </row>
    <row r="100" ht="24" customHeight="1" spans="1:10">
      <c r="A100" s="8">
        <v>90</v>
      </c>
      <c r="B100" s="8" t="s">
        <v>16</v>
      </c>
      <c r="C100" s="5" t="s">
        <v>248</v>
      </c>
      <c r="D100" s="8" t="s">
        <v>265</v>
      </c>
      <c r="E100" s="8" t="s">
        <v>266</v>
      </c>
      <c r="F100" s="8" t="s">
        <v>267</v>
      </c>
      <c r="G100" s="8">
        <v>130</v>
      </c>
      <c r="H100" s="8">
        <v>30</v>
      </c>
      <c r="I100" s="10">
        <v>111.408</v>
      </c>
      <c r="J100" s="11">
        <v>3342</v>
      </c>
    </row>
    <row r="101" ht="24" customHeight="1" spans="1:10">
      <c r="A101" s="8">
        <v>91</v>
      </c>
      <c r="B101" s="8" t="s">
        <v>16</v>
      </c>
      <c r="C101" s="5" t="s">
        <v>248</v>
      </c>
      <c r="D101" s="8" t="s">
        <v>268</v>
      </c>
      <c r="E101" s="8" t="s">
        <v>83</v>
      </c>
      <c r="F101" s="8" t="s">
        <v>269</v>
      </c>
      <c r="G101" s="8">
        <v>180</v>
      </c>
      <c r="H101" s="8">
        <v>50</v>
      </c>
      <c r="I101" s="10">
        <v>111.408</v>
      </c>
      <c r="J101" s="11">
        <v>5570</v>
      </c>
    </row>
    <row r="102" ht="24" customHeight="1" spans="1:10">
      <c r="A102" s="8">
        <v>92</v>
      </c>
      <c r="B102" s="8" t="s">
        <v>16</v>
      </c>
      <c r="C102" s="5" t="s">
        <v>248</v>
      </c>
      <c r="D102" s="8" t="s">
        <v>270</v>
      </c>
      <c r="E102" s="8" t="s">
        <v>271</v>
      </c>
      <c r="F102" s="8" t="s">
        <v>272</v>
      </c>
      <c r="G102" s="8">
        <v>120</v>
      </c>
      <c r="H102" s="8">
        <v>30</v>
      </c>
      <c r="I102" s="10">
        <v>111.408</v>
      </c>
      <c r="J102" s="11">
        <v>3342</v>
      </c>
    </row>
    <row r="103" ht="24" customHeight="1" spans="1:10">
      <c r="A103" s="8">
        <v>93</v>
      </c>
      <c r="B103" s="8" t="s">
        <v>16</v>
      </c>
      <c r="C103" s="5" t="s">
        <v>248</v>
      </c>
      <c r="D103" s="8" t="s">
        <v>273</v>
      </c>
      <c r="E103" s="8" t="s">
        <v>36</v>
      </c>
      <c r="F103" s="8" t="s">
        <v>261</v>
      </c>
      <c r="G103" s="8">
        <v>300</v>
      </c>
      <c r="H103" s="8">
        <v>100</v>
      </c>
      <c r="I103" s="10">
        <v>111.408</v>
      </c>
      <c r="J103" s="11">
        <v>11141</v>
      </c>
    </row>
    <row r="104" ht="24" customHeight="1" spans="1:10">
      <c r="A104" s="9" t="s">
        <v>44</v>
      </c>
      <c r="B104" s="9"/>
      <c r="C104" s="9"/>
      <c r="D104" s="9"/>
      <c r="E104" s="9"/>
      <c r="F104" s="9"/>
      <c r="G104" s="9">
        <f t="shared" ref="G104:J104" si="5">SUM(G97:G103)</f>
        <v>1500</v>
      </c>
      <c r="H104" s="9">
        <f t="shared" si="5"/>
        <v>460</v>
      </c>
      <c r="I104" s="12">
        <v>111.408</v>
      </c>
      <c r="J104" s="13">
        <f>SUM(J97:J103)</f>
        <v>51248</v>
      </c>
    </row>
    <row r="105" s="1" customFormat="1" ht="29.1" customHeight="1" spans="1:10">
      <c r="A105" s="8">
        <v>94</v>
      </c>
      <c r="B105" s="8" t="s">
        <v>17</v>
      </c>
      <c r="C105" s="5" t="s">
        <v>274</v>
      </c>
      <c r="D105" s="8" t="s">
        <v>275</v>
      </c>
      <c r="E105" s="8" t="s">
        <v>42</v>
      </c>
      <c r="F105" s="8" t="s">
        <v>276</v>
      </c>
      <c r="G105" s="8">
        <v>80</v>
      </c>
      <c r="H105" s="8">
        <v>60</v>
      </c>
      <c r="I105" s="10">
        <v>111.408</v>
      </c>
      <c r="J105" s="11">
        <v>6684</v>
      </c>
    </row>
    <row r="106" s="1" customFormat="1" ht="33.95" customHeight="1" spans="1:10">
      <c r="A106" s="8">
        <v>95</v>
      </c>
      <c r="B106" s="8" t="s">
        <v>17</v>
      </c>
      <c r="C106" s="5" t="s">
        <v>277</v>
      </c>
      <c r="D106" s="8" t="s">
        <v>278</v>
      </c>
      <c r="E106" s="8" t="s">
        <v>279</v>
      </c>
      <c r="F106" s="8" t="s">
        <v>280</v>
      </c>
      <c r="G106" s="8">
        <v>200</v>
      </c>
      <c r="H106" s="8">
        <v>160</v>
      </c>
      <c r="I106" s="10">
        <v>111.408</v>
      </c>
      <c r="J106" s="11">
        <v>17825</v>
      </c>
    </row>
    <row r="107" s="1" customFormat="1" ht="24" customHeight="1" spans="1:10">
      <c r="A107" s="8">
        <v>96</v>
      </c>
      <c r="B107" s="8" t="s">
        <v>17</v>
      </c>
      <c r="C107" s="5" t="s">
        <v>248</v>
      </c>
      <c r="D107" s="8" t="s">
        <v>281</v>
      </c>
      <c r="E107" s="8" t="s">
        <v>282</v>
      </c>
      <c r="F107" s="8" t="s">
        <v>283</v>
      </c>
      <c r="G107" s="8">
        <v>120</v>
      </c>
      <c r="H107" s="8">
        <v>70</v>
      </c>
      <c r="I107" s="10">
        <v>111.408</v>
      </c>
      <c r="J107" s="11">
        <v>7799</v>
      </c>
    </row>
    <row r="108" s="1" customFormat="1" ht="33" customHeight="1" spans="1:10">
      <c r="A108" s="8">
        <v>97</v>
      </c>
      <c r="B108" s="8" t="s">
        <v>17</v>
      </c>
      <c r="C108" s="5" t="s">
        <v>284</v>
      </c>
      <c r="D108" s="8" t="s">
        <v>285</v>
      </c>
      <c r="E108" s="8" t="s">
        <v>170</v>
      </c>
      <c r="F108" s="8" t="s">
        <v>286</v>
      </c>
      <c r="G108" s="8">
        <v>150</v>
      </c>
      <c r="H108" s="8">
        <v>80</v>
      </c>
      <c r="I108" s="10">
        <v>111.408</v>
      </c>
      <c r="J108" s="11">
        <v>8913</v>
      </c>
    </row>
    <row r="109" s="1" customFormat="1" ht="24" customHeight="1" spans="1:10">
      <c r="A109" s="9" t="s">
        <v>44</v>
      </c>
      <c r="B109" s="9"/>
      <c r="C109" s="9"/>
      <c r="D109" s="9"/>
      <c r="E109" s="9"/>
      <c r="F109" s="9"/>
      <c r="G109" s="9">
        <f t="shared" ref="G109:J109" si="6">SUM(G105:G108)</f>
        <v>550</v>
      </c>
      <c r="H109" s="9">
        <f t="shared" si="6"/>
        <v>370</v>
      </c>
      <c r="I109" s="12">
        <v>111.408</v>
      </c>
      <c r="J109" s="13">
        <f>SUM(J105:J108)</f>
        <v>41221</v>
      </c>
    </row>
    <row r="110" ht="24" customHeight="1" spans="1:10">
      <c r="A110" s="8">
        <v>98</v>
      </c>
      <c r="B110" s="8" t="s">
        <v>18</v>
      </c>
      <c r="C110" s="8" t="s">
        <v>287</v>
      </c>
      <c r="D110" s="8" t="s">
        <v>288</v>
      </c>
      <c r="E110" s="8" t="s">
        <v>205</v>
      </c>
      <c r="F110" s="8" t="s">
        <v>289</v>
      </c>
      <c r="G110" s="8" t="s">
        <v>290</v>
      </c>
      <c r="H110" s="8">
        <v>6</v>
      </c>
      <c r="I110" s="10">
        <v>111.408</v>
      </c>
      <c r="J110" s="11">
        <v>669</v>
      </c>
    </row>
    <row r="111" ht="24" customHeight="1" spans="1:10">
      <c r="A111" s="8">
        <v>99</v>
      </c>
      <c r="B111" s="8" t="s">
        <v>18</v>
      </c>
      <c r="C111" s="8" t="s">
        <v>287</v>
      </c>
      <c r="D111" s="8" t="s">
        <v>291</v>
      </c>
      <c r="E111" s="8" t="s">
        <v>292</v>
      </c>
      <c r="F111" s="8" t="s">
        <v>293</v>
      </c>
      <c r="G111" s="8">
        <v>80</v>
      </c>
      <c r="H111" s="8">
        <v>5</v>
      </c>
      <c r="I111" s="10">
        <v>111.408</v>
      </c>
      <c r="J111" s="11">
        <v>557</v>
      </c>
    </row>
    <row r="112" ht="24" customHeight="1" spans="1:10">
      <c r="A112" s="8">
        <v>100</v>
      </c>
      <c r="B112" s="8" t="s">
        <v>18</v>
      </c>
      <c r="C112" s="8" t="s">
        <v>294</v>
      </c>
      <c r="D112" s="8" t="s">
        <v>295</v>
      </c>
      <c r="E112" s="8" t="s">
        <v>292</v>
      </c>
      <c r="F112" s="8" t="s">
        <v>293</v>
      </c>
      <c r="G112" s="8">
        <v>50</v>
      </c>
      <c r="H112" s="8">
        <v>3</v>
      </c>
      <c r="I112" s="10">
        <v>111.408</v>
      </c>
      <c r="J112" s="11">
        <v>334</v>
      </c>
    </row>
    <row r="113" ht="24" customHeight="1" spans="1:10">
      <c r="A113" s="8">
        <v>101</v>
      </c>
      <c r="B113" s="8" t="s">
        <v>18</v>
      </c>
      <c r="C113" s="8" t="s">
        <v>296</v>
      </c>
      <c r="D113" s="8" t="s">
        <v>297</v>
      </c>
      <c r="E113" s="8" t="s">
        <v>188</v>
      </c>
      <c r="F113" s="8" t="s">
        <v>298</v>
      </c>
      <c r="G113" s="8">
        <v>60</v>
      </c>
      <c r="H113" s="8">
        <v>8</v>
      </c>
      <c r="I113" s="10">
        <v>111.408</v>
      </c>
      <c r="J113" s="11">
        <v>891</v>
      </c>
    </row>
    <row r="114" ht="24" customHeight="1" spans="1:10">
      <c r="A114" s="8">
        <v>102</v>
      </c>
      <c r="B114" s="8" t="s">
        <v>18</v>
      </c>
      <c r="C114" s="8" t="s">
        <v>299</v>
      </c>
      <c r="D114" s="8" t="s">
        <v>300</v>
      </c>
      <c r="E114" s="8" t="s">
        <v>301</v>
      </c>
      <c r="F114" s="8" t="s">
        <v>302</v>
      </c>
      <c r="G114" s="8">
        <v>103</v>
      </c>
      <c r="H114" s="8">
        <v>12</v>
      </c>
      <c r="I114" s="10">
        <v>111.408</v>
      </c>
      <c r="J114" s="11">
        <v>1337</v>
      </c>
    </row>
    <row r="115" ht="24" customHeight="1" spans="1:10">
      <c r="A115" s="9" t="s">
        <v>44</v>
      </c>
      <c r="B115" s="9"/>
      <c r="C115" s="9"/>
      <c r="D115" s="9"/>
      <c r="E115" s="9"/>
      <c r="F115" s="9"/>
      <c r="G115" s="9">
        <v>373</v>
      </c>
      <c r="H115" s="9">
        <f>SUM(H110:H114)</f>
        <v>34</v>
      </c>
      <c r="I115" s="12">
        <v>111.408</v>
      </c>
      <c r="J115" s="13">
        <f>SUM(J110:J114)</f>
        <v>3788</v>
      </c>
    </row>
    <row r="116" s="1" customFormat="1" ht="24" customHeight="1" spans="1:10">
      <c r="A116" s="8">
        <v>103</v>
      </c>
      <c r="B116" s="8" t="s">
        <v>19</v>
      </c>
      <c r="C116" s="5" t="s">
        <v>34</v>
      </c>
      <c r="D116" s="5" t="s">
        <v>303</v>
      </c>
      <c r="E116" s="5" t="s">
        <v>304</v>
      </c>
      <c r="F116" s="5" t="s">
        <v>305</v>
      </c>
      <c r="G116" s="5">
        <v>150</v>
      </c>
      <c r="H116" s="5">
        <v>150</v>
      </c>
      <c r="I116" s="10">
        <v>111.408</v>
      </c>
      <c r="J116" s="11">
        <v>16711</v>
      </c>
    </row>
    <row r="117" s="1" customFormat="1" ht="24" customHeight="1" spans="1:10">
      <c r="A117" s="8">
        <v>104</v>
      </c>
      <c r="B117" s="8" t="s">
        <v>19</v>
      </c>
      <c r="C117" s="5" t="s">
        <v>34</v>
      </c>
      <c r="D117" s="5" t="s">
        <v>306</v>
      </c>
      <c r="E117" s="5" t="s">
        <v>307</v>
      </c>
      <c r="F117" s="5" t="s">
        <v>308</v>
      </c>
      <c r="G117" s="5">
        <v>80</v>
      </c>
      <c r="H117" s="5">
        <v>80</v>
      </c>
      <c r="I117" s="10">
        <v>111.408</v>
      </c>
      <c r="J117" s="11">
        <v>8913</v>
      </c>
    </row>
    <row r="118" s="1" customFormat="1" ht="24" customHeight="1" spans="1:10">
      <c r="A118" s="8">
        <v>105</v>
      </c>
      <c r="B118" s="8" t="s">
        <v>19</v>
      </c>
      <c r="C118" s="5" t="s">
        <v>34</v>
      </c>
      <c r="D118" s="5" t="s">
        <v>309</v>
      </c>
      <c r="E118" s="5" t="s">
        <v>42</v>
      </c>
      <c r="F118" s="5" t="s">
        <v>310</v>
      </c>
      <c r="G118" s="5">
        <v>95</v>
      </c>
      <c r="H118" s="5">
        <v>95</v>
      </c>
      <c r="I118" s="10">
        <v>111.408</v>
      </c>
      <c r="J118" s="11">
        <v>10584</v>
      </c>
    </row>
    <row r="119" s="1" customFormat="1" ht="24" customHeight="1" spans="1:10">
      <c r="A119" s="9" t="s">
        <v>44</v>
      </c>
      <c r="B119" s="9"/>
      <c r="C119" s="9"/>
      <c r="D119" s="9"/>
      <c r="E119" s="9"/>
      <c r="F119" s="9"/>
      <c r="G119" s="9">
        <f t="shared" ref="G119:J119" si="7">SUM(G116:G118)</f>
        <v>325</v>
      </c>
      <c r="H119" s="9">
        <f t="shared" si="7"/>
        <v>325</v>
      </c>
      <c r="I119" s="12">
        <v>111.408</v>
      </c>
      <c r="J119" s="13">
        <f>SUM(J116:J118)</f>
        <v>36208</v>
      </c>
    </row>
    <row r="120" ht="24" customHeight="1" spans="1:10">
      <c r="A120" s="8">
        <v>106</v>
      </c>
      <c r="B120" s="8" t="s">
        <v>20</v>
      </c>
      <c r="C120" s="8" t="s">
        <v>294</v>
      </c>
      <c r="D120" s="8" t="s">
        <v>311</v>
      </c>
      <c r="E120" s="8" t="s">
        <v>312</v>
      </c>
      <c r="F120" s="8" t="s">
        <v>313</v>
      </c>
      <c r="G120" s="8">
        <v>50</v>
      </c>
      <c r="H120" s="8">
        <v>30</v>
      </c>
      <c r="I120" s="10">
        <v>111.408</v>
      </c>
      <c r="J120" s="11">
        <v>3342</v>
      </c>
    </row>
    <row r="121" ht="24" customHeight="1" spans="1:10">
      <c r="A121" s="8">
        <v>107</v>
      </c>
      <c r="B121" s="8" t="s">
        <v>20</v>
      </c>
      <c r="C121" s="8" t="s">
        <v>287</v>
      </c>
      <c r="D121" s="8" t="s">
        <v>314</v>
      </c>
      <c r="E121" s="8" t="s">
        <v>315</v>
      </c>
      <c r="F121" s="8" t="s">
        <v>316</v>
      </c>
      <c r="G121" s="8">
        <v>51</v>
      </c>
      <c r="H121" s="8">
        <v>26</v>
      </c>
      <c r="I121" s="10">
        <v>111.408</v>
      </c>
      <c r="J121" s="11">
        <v>2897</v>
      </c>
    </row>
    <row r="122" ht="24" customHeight="1" spans="1:10">
      <c r="A122" s="8">
        <v>108</v>
      </c>
      <c r="B122" s="8" t="s">
        <v>20</v>
      </c>
      <c r="C122" s="8" t="s">
        <v>287</v>
      </c>
      <c r="D122" s="8" t="s">
        <v>317</v>
      </c>
      <c r="E122" s="8" t="s">
        <v>318</v>
      </c>
      <c r="F122" s="8" t="s">
        <v>319</v>
      </c>
      <c r="G122" s="8">
        <v>80</v>
      </c>
      <c r="H122" s="8">
        <v>30</v>
      </c>
      <c r="I122" s="10">
        <v>111.408</v>
      </c>
      <c r="J122" s="11">
        <v>3342</v>
      </c>
    </row>
    <row r="123" ht="24" customHeight="1" spans="1:10">
      <c r="A123" s="8">
        <v>109</v>
      </c>
      <c r="B123" s="8" t="s">
        <v>20</v>
      </c>
      <c r="C123" s="8" t="s">
        <v>287</v>
      </c>
      <c r="D123" s="8" t="s">
        <v>320</v>
      </c>
      <c r="E123" s="8" t="s">
        <v>304</v>
      </c>
      <c r="F123" s="8" t="s">
        <v>321</v>
      </c>
      <c r="G123" s="8">
        <v>100</v>
      </c>
      <c r="H123" s="8">
        <v>40</v>
      </c>
      <c r="I123" s="10">
        <v>111.408</v>
      </c>
      <c r="J123" s="11">
        <v>4457</v>
      </c>
    </row>
    <row r="124" ht="24" customHeight="1" spans="1:10">
      <c r="A124" s="8">
        <v>110</v>
      </c>
      <c r="B124" s="8" t="s">
        <v>20</v>
      </c>
      <c r="C124" s="8" t="s">
        <v>287</v>
      </c>
      <c r="D124" s="8" t="s">
        <v>322</v>
      </c>
      <c r="E124" s="8" t="s">
        <v>168</v>
      </c>
      <c r="F124" s="8" t="s">
        <v>323</v>
      </c>
      <c r="G124" s="8">
        <v>90</v>
      </c>
      <c r="H124" s="8">
        <v>35</v>
      </c>
      <c r="I124" s="10">
        <v>111.408</v>
      </c>
      <c r="J124" s="11">
        <v>3899</v>
      </c>
    </row>
    <row r="125" ht="24" customHeight="1" spans="1:10">
      <c r="A125" s="8">
        <v>111</v>
      </c>
      <c r="B125" s="8" t="s">
        <v>20</v>
      </c>
      <c r="C125" s="8" t="s">
        <v>287</v>
      </c>
      <c r="D125" s="8" t="s">
        <v>324</v>
      </c>
      <c r="E125" s="8" t="s">
        <v>66</v>
      </c>
      <c r="F125" s="8" t="s">
        <v>325</v>
      </c>
      <c r="G125" s="8">
        <v>108</v>
      </c>
      <c r="H125" s="8">
        <v>45</v>
      </c>
      <c r="I125" s="10">
        <v>111.408</v>
      </c>
      <c r="J125" s="11">
        <v>5014</v>
      </c>
    </row>
    <row r="126" ht="24" customHeight="1" spans="1:10">
      <c r="A126" s="8">
        <v>112</v>
      </c>
      <c r="B126" s="8" t="s">
        <v>20</v>
      </c>
      <c r="C126" s="8" t="s">
        <v>287</v>
      </c>
      <c r="D126" s="8" t="s">
        <v>326</v>
      </c>
      <c r="E126" s="8" t="s">
        <v>327</v>
      </c>
      <c r="F126" s="8" t="s">
        <v>328</v>
      </c>
      <c r="G126" s="8">
        <v>80</v>
      </c>
      <c r="H126" s="8">
        <v>30</v>
      </c>
      <c r="I126" s="10">
        <v>111.408</v>
      </c>
      <c r="J126" s="11">
        <v>3342</v>
      </c>
    </row>
    <row r="127" ht="24" customHeight="1" spans="1:10">
      <c r="A127" s="8">
        <v>113</v>
      </c>
      <c r="B127" s="8" t="s">
        <v>20</v>
      </c>
      <c r="C127" s="8" t="s">
        <v>287</v>
      </c>
      <c r="D127" s="8" t="s">
        <v>329</v>
      </c>
      <c r="E127" s="8" t="s">
        <v>330</v>
      </c>
      <c r="F127" s="8" t="s">
        <v>331</v>
      </c>
      <c r="G127" s="8">
        <v>90</v>
      </c>
      <c r="H127" s="8">
        <v>40</v>
      </c>
      <c r="I127" s="10">
        <v>111.408</v>
      </c>
      <c r="J127" s="11">
        <v>4456</v>
      </c>
    </row>
    <row r="128" ht="24" customHeight="1" spans="1:10">
      <c r="A128" s="9" t="s">
        <v>44</v>
      </c>
      <c r="B128" s="9"/>
      <c r="C128" s="9"/>
      <c r="D128" s="9"/>
      <c r="E128" s="9"/>
      <c r="F128" s="9"/>
      <c r="G128" s="9">
        <f t="shared" ref="G128:J128" si="8">SUM(G120:G127)</f>
        <v>649</v>
      </c>
      <c r="H128" s="9">
        <f t="shared" si="8"/>
        <v>276</v>
      </c>
      <c r="I128" s="12">
        <v>111.408</v>
      </c>
      <c r="J128" s="13">
        <f>SUM(J120:J127)</f>
        <v>30749</v>
      </c>
    </row>
    <row r="129" ht="33.95" customHeight="1" spans="1:10">
      <c r="A129" s="8">
        <v>114</v>
      </c>
      <c r="B129" s="8" t="s">
        <v>21</v>
      </c>
      <c r="C129" s="8" t="s">
        <v>332</v>
      </c>
      <c r="D129" s="8" t="s">
        <v>333</v>
      </c>
      <c r="E129" s="8" t="s">
        <v>334</v>
      </c>
      <c r="F129" s="8" t="s">
        <v>335</v>
      </c>
      <c r="G129" s="8">
        <v>80</v>
      </c>
      <c r="H129" s="8">
        <v>30</v>
      </c>
      <c r="I129" s="10">
        <v>111.408</v>
      </c>
      <c r="J129" s="11">
        <v>3342</v>
      </c>
    </row>
    <row r="130" ht="24" customHeight="1" spans="1:10">
      <c r="A130" s="8">
        <v>115</v>
      </c>
      <c r="B130" s="8" t="s">
        <v>21</v>
      </c>
      <c r="C130" s="8" t="s">
        <v>45</v>
      </c>
      <c r="D130" s="8" t="s">
        <v>336</v>
      </c>
      <c r="E130" s="8" t="s">
        <v>292</v>
      </c>
      <c r="F130" s="8" t="s">
        <v>337</v>
      </c>
      <c r="G130" s="8">
        <v>80</v>
      </c>
      <c r="H130" s="8">
        <v>30</v>
      </c>
      <c r="I130" s="10">
        <v>111.408</v>
      </c>
      <c r="J130" s="11">
        <v>3342</v>
      </c>
    </row>
    <row r="131" ht="24" customHeight="1" spans="1:10">
      <c r="A131" s="8">
        <v>116</v>
      </c>
      <c r="B131" s="8" t="s">
        <v>21</v>
      </c>
      <c r="C131" s="8" t="s">
        <v>45</v>
      </c>
      <c r="D131" s="8" t="s">
        <v>338</v>
      </c>
      <c r="E131" s="8" t="s">
        <v>339</v>
      </c>
      <c r="F131" s="8" t="s">
        <v>340</v>
      </c>
      <c r="G131" s="8">
        <v>100</v>
      </c>
      <c r="H131" s="8">
        <v>50</v>
      </c>
      <c r="I131" s="10">
        <v>111.408</v>
      </c>
      <c r="J131" s="11">
        <v>5570</v>
      </c>
    </row>
    <row r="132" ht="24" customHeight="1" spans="1:10">
      <c r="A132" s="8">
        <v>117</v>
      </c>
      <c r="B132" s="8" t="s">
        <v>21</v>
      </c>
      <c r="C132" s="8" t="s">
        <v>45</v>
      </c>
      <c r="D132" s="8" t="s">
        <v>341</v>
      </c>
      <c r="E132" s="8" t="s">
        <v>66</v>
      </c>
      <c r="F132" s="8" t="s">
        <v>342</v>
      </c>
      <c r="G132" s="8">
        <v>50</v>
      </c>
      <c r="H132" s="8">
        <v>30</v>
      </c>
      <c r="I132" s="10">
        <v>111.408</v>
      </c>
      <c r="J132" s="11">
        <v>3342</v>
      </c>
    </row>
    <row r="133" ht="32.1" customHeight="1" spans="1:10">
      <c r="A133" s="8">
        <v>118</v>
      </c>
      <c r="B133" s="8" t="s">
        <v>21</v>
      </c>
      <c r="C133" s="8" t="s">
        <v>343</v>
      </c>
      <c r="D133" s="8" t="s">
        <v>344</v>
      </c>
      <c r="E133" s="8" t="s">
        <v>93</v>
      </c>
      <c r="F133" s="8" t="s">
        <v>345</v>
      </c>
      <c r="G133" s="8">
        <v>130</v>
      </c>
      <c r="H133" s="8">
        <v>70</v>
      </c>
      <c r="I133" s="10">
        <v>111.408</v>
      </c>
      <c r="J133" s="11">
        <v>7799</v>
      </c>
    </row>
    <row r="134" ht="24" customHeight="1" spans="1:10">
      <c r="A134" s="8">
        <v>119</v>
      </c>
      <c r="B134" s="8" t="s">
        <v>21</v>
      </c>
      <c r="C134" s="8" t="s">
        <v>45</v>
      </c>
      <c r="D134" s="8" t="s">
        <v>346</v>
      </c>
      <c r="E134" s="8" t="s">
        <v>111</v>
      </c>
      <c r="F134" s="8" t="s">
        <v>347</v>
      </c>
      <c r="G134" s="8">
        <v>300</v>
      </c>
      <c r="H134" s="8">
        <v>100</v>
      </c>
      <c r="I134" s="10">
        <v>111.408</v>
      </c>
      <c r="J134" s="11">
        <v>11141</v>
      </c>
    </row>
    <row r="135" ht="24" customHeight="1" spans="1:10">
      <c r="A135" s="8">
        <v>120</v>
      </c>
      <c r="B135" s="8" t="s">
        <v>21</v>
      </c>
      <c r="C135" s="8" t="s">
        <v>45</v>
      </c>
      <c r="D135" s="8" t="s">
        <v>348</v>
      </c>
      <c r="E135" s="8" t="s">
        <v>349</v>
      </c>
      <c r="F135" s="8" t="s">
        <v>350</v>
      </c>
      <c r="G135" s="8">
        <v>300</v>
      </c>
      <c r="H135" s="8">
        <v>120</v>
      </c>
      <c r="I135" s="10">
        <v>111.408</v>
      </c>
      <c r="J135" s="11">
        <v>13369</v>
      </c>
    </row>
    <row r="136" ht="24" customHeight="1" spans="1:10">
      <c r="A136" s="8">
        <v>121</v>
      </c>
      <c r="B136" s="8" t="s">
        <v>21</v>
      </c>
      <c r="C136" s="8" t="s">
        <v>45</v>
      </c>
      <c r="D136" s="8" t="s">
        <v>351</v>
      </c>
      <c r="E136" s="8" t="s">
        <v>352</v>
      </c>
      <c r="F136" s="8" t="s">
        <v>353</v>
      </c>
      <c r="G136" s="8">
        <v>400</v>
      </c>
      <c r="H136" s="8">
        <v>180</v>
      </c>
      <c r="I136" s="10">
        <v>111.408</v>
      </c>
      <c r="J136" s="11">
        <v>20054</v>
      </c>
    </row>
    <row r="137" ht="24" customHeight="1" spans="1:10">
      <c r="A137" s="8">
        <v>122</v>
      </c>
      <c r="B137" s="8" t="s">
        <v>21</v>
      </c>
      <c r="C137" s="8" t="s">
        <v>45</v>
      </c>
      <c r="D137" s="8" t="s">
        <v>354</v>
      </c>
      <c r="E137" s="8" t="s">
        <v>188</v>
      </c>
      <c r="F137" s="8" t="s">
        <v>355</v>
      </c>
      <c r="G137" s="8">
        <v>300</v>
      </c>
      <c r="H137" s="8">
        <v>120</v>
      </c>
      <c r="I137" s="10">
        <v>111.408</v>
      </c>
      <c r="J137" s="11">
        <v>13369</v>
      </c>
    </row>
    <row r="138" ht="24" customHeight="1" spans="1:10">
      <c r="A138" s="8">
        <v>123</v>
      </c>
      <c r="B138" s="8" t="s">
        <v>21</v>
      </c>
      <c r="C138" s="8" t="s">
        <v>45</v>
      </c>
      <c r="D138" s="8" t="s">
        <v>356</v>
      </c>
      <c r="E138" s="8" t="s">
        <v>78</v>
      </c>
      <c r="F138" s="8" t="s">
        <v>357</v>
      </c>
      <c r="G138" s="8">
        <v>650</v>
      </c>
      <c r="H138" s="8">
        <v>300</v>
      </c>
      <c r="I138" s="10">
        <v>111.408</v>
      </c>
      <c r="J138" s="11">
        <v>33422</v>
      </c>
    </row>
    <row r="139" ht="30.95" customHeight="1" spans="1:10">
      <c r="A139" s="8">
        <v>124</v>
      </c>
      <c r="B139" s="8" t="s">
        <v>21</v>
      </c>
      <c r="C139" s="5" t="s">
        <v>358</v>
      </c>
      <c r="D139" s="8" t="s">
        <v>359</v>
      </c>
      <c r="E139" s="8" t="s">
        <v>360</v>
      </c>
      <c r="F139" s="8" t="s">
        <v>361</v>
      </c>
      <c r="G139" s="8">
        <v>200</v>
      </c>
      <c r="H139" s="8">
        <v>100</v>
      </c>
      <c r="I139" s="10">
        <v>111.408</v>
      </c>
      <c r="J139" s="11">
        <v>11141</v>
      </c>
    </row>
    <row r="140" ht="38.1" customHeight="1" spans="1:10">
      <c r="A140" s="8">
        <v>125</v>
      </c>
      <c r="B140" s="8" t="s">
        <v>21</v>
      </c>
      <c r="C140" s="5" t="s">
        <v>362</v>
      </c>
      <c r="D140" s="8" t="s">
        <v>363</v>
      </c>
      <c r="E140" s="8" t="s">
        <v>69</v>
      </c>
      <c r="F140" s="8" t="s">
        <v>364</v>
      </c>
      <c r="G140" s="8">
        <v>175</v>
      </c>
      <c r="H140" s="8">
        <v>70</v>
      </c>
      <c r="I140" s="10">
        <v>111.408</v>
      </c>
      <c r="J140" s="11">
        <v>7799</v>
      </c>
    </row>
    <row r="141" ht="24" customHeight="1" spans="1:10">
      <c r="A141" s="8">
        <v>126</v>
      </c>
      <c r="B141" s="8" t="s">
        <v>21</v>
      </c>
      <c r="C141" s="8" t="s">
        <v>45</v>
      </c>
      <c r="D141" s="8" t="s">
        <v>365</v>
      </c>
      <c r="E141" s="8" t="s">
        <v>366</v>
      </c>
      <c r="F141" s="8" t="s">
        <v>364</v>
      </c>
      <c r="G141" s="8">
        <v>95</v>
      </c>
      <c r="H141" s="8">
        <v>40</v>
      </c>
      <c r="I141" s="10">
        <v>111.408</v>
      </c>
      <c r="J141" s="11">
        <v>4456</v>
      </c>
    </row>
    <row r="142" ht="24" customHeight="1" spans="1:10">
      <c r="A142" s="8">
        <v>127</v>
      </c>
      <c r="B142" s="8" t="s">
        <v>21</v>
      </c>
      <c r="C142" s="8" t="s">
        <v>45</v>
      </c>
      <c r="D142" s="8" t="s">
        <v>367</v>
      </c>
      <c r="E142" s="8" t="s">
        <v>304</v>
      </c>
      <c r="F142" s="8" t="s">
        <v>368</v>
      </c>
      <c r="G142" s="8">
        <v>310</v>
      </c>
      <c r="H142" s="8">
        <v>80</v>
      </c>
      <c r="I142" s="10">
        <v>111.408</v>
      </c>
      <c r="J142" s="11">
        <v>8913</v>
      </c>
    </row>
    <row r="143" ht="24" customHeight="1" spans="1:10">
      <c r="A143" s="8">
        <v>128</v>
      </c>
      <c r="B143" s="8" t="s">
        <v>21</v>
      </c>
      <c r="C143" s="8" t="s">
        <v>45</v>
      </c>
      <c r="D143" s="8" t="s">
        <v>369</v>
      </c>
      <c r="E143" s="8" t="s">
        <v>334</v>
      </c>
      <c r="F143" s="8" t="s">
        <v>370</v>
      </c>
      <c r="G143" s="8">
        <v>150</v>
      </c>
      <c r="H143" s="8">
        <v>50</v>
      </c>
      <c r="I143" s="10">
        <v>111.408</v>
      </c>
      <c r="J143" s="11">
        <v>5570</v>
      </c>
    </row>
    <row r="144" ht="30" customHeight="1" spans="1:10">
      <c r="A144" s="8">
        <v>129</v>
      </c>
      <c r="B144" s="8" t="s">
        <v>21</v>
      </c>
      <c r="C144" s="5" t="s">
        <v>371</v>
      </c>
      <c r="D144" s="8" t="s">
        <v>372</v>
      </c>
      <c r="E144" s="8" t="s">
        <v>373</v>
      </c>
      <c r="F144" s="8" t="s">
        <v>374</v>
      </c>
      <c r="G144" s="8">
        <v>60</v>
      </c>
      <c r="H144" s="8">
        <v>20</v>
      </c>
      <c r="I144" s="10">
        <v>111.408</v>
      </c>
      <c r="J144" s="11">
        <v>2228</v>
      </c>
    </row>
    <row r="145" ht="30.95" customHeight="1" spans="1:10">
      <c r="A145" s="8">
        <v>130</v>
      </c>
      <c r="B145" s="8" t="s">
        <v>21</v>
      </c>
      <c r="C145" s="5" t="s">
        <v>375</v>
      </c>
      <c r="D145" s="8" t="s">
        <v>376</v>
      </c>
      <c r="E145" s="8" t="s">
        <v>377</v>
      </c>
      <c r="F145" s="8" t="s">
        <v>378</v>
      </c>
      <c r="G145" s="8">
        <v>150</v>
      </c>
      <c r="H145" s="8">
        <v>80</v>
      </c>
      <c r="I145" s="10">
        <v>111.408</v>
      </c>
      <c r="J145" s="11">
        <v>8913</v>
      </c>
    </row>
    <row r="146" ht="32.1" customHeight="1" spans="1:10">
      <c r="A146" s="8">
        <v>131</v>
      </c>
      <c r="B146" s="8" t="s">
        <v>21</v>
      </c>
      <c r="C146" s="5" t="s">
        <v>379</v>
      </c>
      <c r="D146" s="8" t="s">
        <v>380</v>
      </c>
      <c r="E146" s="8" t="s">
        <v>181</v>
      </c>
      <c r="F146" s="8" t="s">
        <v>381</v>
      </c>
      <c r="G146" s="8">
        <v>260</v>
      </c>
      <c r="H146" s="8">
        <v>150</v>
      </c>
      <c r="I146" s="10">
        <v>111.408</v>
      </c>
      <c r="J146" s="11">
        <v>16711</v>
      </c>
    </row>
    <row r="147" ht="32.1" customHeight="1" spans="1:10">
      <c r="A147" s="8">
        <v>132</v>
      </c>
      <c r="B147" s="8" t="s">
        <v>21</v>
      </c>
      <c r="C147" s="5" t="s">
        <v>382</v>
      </c>
      <c r="D147" s="8" t="s">
        <v>383</v>
      </c>
      <c r="E147" s="8" t="s">
        <v>90</v>
      </c>
      <c r="F147" s="8" t="s">
        <v>384</v>
      </c>
      <c r="G147" s="8">
        <v>400</v>
      </c>
      <c r="H147" s="8">
        <v>200</v>
      </c>
      <c r="I147" s="10">
        <v>111.408</v>
      </c>
      <c r="J147" s="11">
        <v>22282</v>
      </c>
    </row>
    <row r="148" ht="24" customHeight="1" spans="1:10">
      <c r="A148" s="9" t="s">
        <v>44</v>
      </c>
      <c r="B148" s="9"/>
      <c r="C148" s="9"/>
      <c r="D148" s="9"/>
      <c r="E148" s="9"/>
      <c r="F148" s="9"/>
      <c r="G148" s="9">
        <f t="shared" ref="G148:J148" si="9">SUM(G129:G147)</f>
        <v>4190</v>
      </c>
      <c r="H148" s="9">
        <f t="shared" si="9"/>
        <v>1820</v>
      </c>
      <c r="I148" s="12">
        <v>111.408</v>
      </c>
      <c r="J148" s="13">
        <f>SUM(J129:J147)</f>
        <v>202763</v>
      </c>
    </row>
    <row r="149" ht="36" customHeight="1" spans="1:10">
      <c r="A149" s="8">
        <v>133</v>
      </c>
      <c r="B149" s="8" t="s">
        <v>22</v>
      </c>
      <c r="C149" s="14" t="s">
        <v>385</v>
      </c>
      <c r="D149" s="14" t="s">
        <v>386</v>
      </c>
      <c r="E149" s="14" t="s">
        <v>387</v>
      </c>
      <c r="F149" s="14" t="s">
        <v>388</v>
      </c>
      <c r="G149" s="14">
        <v>85</v>
      </c>
      <c r="H149" s="14">
        <v>48</v>
      </c>
      <c r="I149" s="10">
        <v>111.408</v>
      </c>
      <c r="J149" s="11">
        <v>5347</v>
      </c>
    </row>
    <row r="150" ht="24" customHeight="1" spans="1:10">
      <c r="A150" s="8">
        <v>134</v>
      </c>
      <c r="B150" s="8" t="s">
        <v>22</v>
      </c>
      <c r="C150" s="15" t="s">
        <v>294</v>
      </c>
      <c r="D150" s="15" t="s">
        <v>389</v>
      </c>
      <c r="E150" s="15" t="s">
        <v>390</v>
      </c>
      <c r="F150" s="15" t="s">
        <v>391</v>
      </c>
      <c r="G150" s="15">
        <v>200</v>
      </c>
      <c r="H150" s="15">
        <v>200</v>
      </c>
      <c r="I150" s="10">
        <v>111.408</v>
      </c>
      <c r="J150" s="11">
        <v>22282</v>
      </c>
    </row>
    <row r="151" ht="24" customHeight="1" spans="1:10">
      <c r="A151" s="8">
        <v>135</v>
      </c>
      <c r="B151" s="8" t="s">
        <v>22</v>
      </c>
      <c r="C151" s="15" t="s">
        <v>294</v>
      </c>
      <c r="D151" s="14" t="s">
        <v>392</v>
      </c>
      <c r="E151" s="16" t="s">
        <v>179</v>
      </c>
      <c r="F151" s="14" t="s">
        <v>393</v>
      </c>
      <c r="G151" s="14">
        <v>50</v>
      </c>
      <c r="H151" s="14">
        <v>20</v>
      </c>
      <c r="I151" s="10">
        <v>111.408</v>
      </c>
      <c r="J151" s="11">
        <v>2228</v>
      </c>
    </row>
    <row r="152" ht="24" customHeight="1" spans="1:10">
      <c r="A152" s="9" t="s">
        <v>44</v>
      </c>
      <c r="B152" s="9"/>
      <c r="C152" s="9"/>
      <c r="D152" s="9"/>
      <c r="E152" s="9"/>
      <c r="F152" s="9"/>
      <c r="G152" s="9">
        <f t="shared" ref="G152:J152" si="10">SUM(G149:G151)</f>
        <v>335</v>
      </c>
      <c r="H152" s="9">
        <f t="shared" si="10"/>
        <v>268</v>
      </c>
      <c r="I152" s="12">
        <v>111.408</v>
      </c>
      <c r="J152" s="13">
        <f>SUM(J149:J151)</f>
        <v>29857</v>
      </c>
    </row>
    <row r="153" ht="24" customHeight="1" spans="1:10">
      <c r="A153" s="8">
        <v>136</v>
      </c>
      <c r="B153" s="8" t="s">
        <v>23</v>
      </c>
      <c r="C153" s="8" t="s">
        <v>294</v>
      </c>
      <c r="D153" s="8" t="s">
        <v>394</v>
      </c>
      <c r="E153" s="8" t="s">
        <v>395</v>
      </c>
      <c r="F153" s="8" t="s">
        <v>396</v>
      </c>
      <c r="G153" s="8">
        <v>170</v>
      </c>
      <c r="H153" s="8">
        <v>60</v>
      </c>
      <c r="I153" s="10">
        <v>111.408</v>
      </c>
      <c r="J153" s="11">
        <v>6685</v>
      </c>
    </row>
    <row r="154" ht="24" customHeight="1" spans="1:10">
      <c r="A154" s="8">
        <v>137</v>
      </c>
      <c r="B154" s="8" t="s">
        <v>23</v>
      </c>
      <c r="C154" s="8" t="s">
        <v>294</v>
      </c>
      <c r="D154" s="8" t="s">
        <v>397</v>
      </c>
      <c r="E154" s="8" t="s">
        <v>170</v>
      </c>
      <c r="F154" s="8" t="s">
        <v>398</v>
      </c>
      <c r="G154" s="8">
        <v>158</v>
      </c>
      <c r="H154" s="8">
        <v>50</v>
      </c>
      <c r="I154" s="10">
        <v>111.408</v>
      </c>
      <c r="J154" s="11">
        <v>5570</v>
      </c>
    </row>
    <row r="155" ht="24" customHeight="1" spans="1:10">
      <c r="A155" s="9" t="s">
        <v>44</v>
      </c>
      <c r="B155" s="9"/>
      <c r="C155" s="9"/>
      <c r="D155" s="9"/>
      <c r="E155" s="9"/>
      <c r="F155" s="9"/>
      <c r="G155" s="9">
        <f t="shared" ref="G155:J155" si="11">SUM(G153:G154)</f>
        <v>328</v>
      </c>
      <c r="H155" s="9">
        <f t="shared" si="11"/>
        <v>110</v>
      </c>
      <c r="I155" s="12">
        <v>111.408</v>
      </c>
      <c r="J155" s="13">
        <f>SUM(J153:J154)</f>
        <v>12255</v>
      </c>
    </row>
    <row r="156" ht="29.1" customHeight="1" spans="1:10">
      <c r="A156" s="8">
        <v>138</v>
      </c>
      <c r="B156" s="5" t="s">
        <v>24</v>
      </c>
      <c r="C156" s="5" t="s">
        <v>399</v>
      </c>
      <c r="D156" s="8" t="s">
        <v>400</v>
      </c>
      <c r="E156" s="8" t="s">
        <v>401</v>
      </c>
      <c r="F156" s="8" t="s">
        <v>402</v>
      </c>
      <c r="G156" s="8">
        <v>210</v>
      </c>
      <c r="H156" s="8">
        <v>60</v>
      </c>
      <c r="I156" s="10">
        <v>111.408</v>
      </c>
      <c r="J156" s="11">
        <v>6685</v>
      </c>
    </row>
    <row r="157" ht="44.1" customHeight="1" spans="1:10">
      <c r="A157" s="8">
        <v>139</v>
      </c>
      <c r="B157" s="5" t="s">
        <v>24</v>
      </c>
      <c r="C157" s="5" t="s">
        <v>403</v>
      </c>
      <c r="D157" s="8" t="s">
        <v>404</v>
      </c>
      <c r="E157" s="8" t="s">
        <v>405</v>
      </c>
      <c r="F157" s="8" t="s">
        <v>406</v>
      </c>
      <c r="G157" s="8">
        <v>110</v>
      </c>
      <c r="H157" s="8">
        <v>30</v>
      </c>
      <c r="I157" s="10">
        <v>111.408</v>
      </c>
      <c r="J157" s="11">
        <v>3342</v>
      </c>
    </row>
    <row r="158" ht="24" customHeight="1" spans="1:10">
      <c r="A158" s="8">
        <v>140</v>
      </c>
      <c r="B158" s="5" t="s">
        <v>24</v>
      </c>
      <c r="C158" s="5" t="s">
        <v>407</v>
      </c>
      <c r="D158" s="8" t="s">
        <v>408</v>
      </c>
      <c r="E158" s="8" t="s">
        <v>106</v>
      </c>
      <c r="F158" s="8" t="s">
        <v>409</v>
      </c>
      <c r="G158" s="8">
        <v>50</v>
      </c>
      <c r="H158" s="8">
        <v>20</v>
      </c>
      <c r="I158" s="10">
        <v>111.408</v>
      </c>
      <c r="J158" s="11">
        <v>2228</v>
      </c>
    </row>
    <row r="159" ht="24" customHeight="1" spans="1:10">
      <c r="A159" s="8">
        <v>141</v>
      </c>
      <c r="B159" s="5" t="s">
        <v>24</v>
      </c>
      <c r="C159" s="5" t="s">
        <v>407</v>
      </c>
      <c r="D159" s="8" t="s">
        <v>410</v>
      </c>
      <c r="E159" s="8" t="s">
        <v>411</v>
      </c>
      <c r="F159" s="8" t="s">
        <v>412</v>
      </c>
      <c r="G159" s="8">
        <v>60</v>
      </c>
      <c r="H159" s="8">
        <v>30</v>
      </c>
      <c r="I159" s="10">
        <v>111.408</v>
      </c>
      <c r="J159" s="11">
        <v>3342</v>
      </c>
    </row>
    <row r="160" ht="30" customHeight="1" spans="1:10">
      <c r="A160" s="8">
        <v>142</v>
      </c>
      <c r="B160" s="5" t="s">
        <v>24</v>
      </c>
      <c r="C160" s="5" t="s">
        <v>413</v>
      </c>
      <c r="D160" s="8" t="s">
        <v>414</v>
      </c>
      <c r="E160" s="8" t="s">
        <v>415</v>
      </c>
      <c r="F160" s="8" t="s">
        <v>416</v>
      </c>
      <c r="G160" s="8">
        <v>80</v>
      </c>
      <c r="H160" s="8">
        <v>20</v>
      </c>
      <c r="I160" s="10">
        <v>111.408</v>
      </c>
      <c r="J160" s="11">
        <v>2228</v>
      </c>
    </row>
    <row r="161" ht="29.1" customHeight="1" spans="1:10">
      <c r="A161" s="8">
        <v>143</v>
      </c>
      <c r="B161" s="5" t="s">
        <v>24</v>
      </c>
      <c r="C161" s="5" t="s">
        <v>417</v>
      </c>
      <c r="D161" s="8" t="s">
        <v>418</v>
      </c>
      <c r="E161" s="8" t="s">
        <v>419</v>
      </c>
      <c r="F161" s="8" t="s">
        <v>420</v>
      </c>
      <c r="G161" s="8">
        <v>100</v>
      </c>
      <c r="H161" s="8">
        <v>30</v>
      </c>
      <c r="I161" s="10">
        <v>111.408</v>
      </c>
      <c r="J161" s="11">
        <v>3342</v>
      </c>
    </row>
    <row r="162" ht="27" customHeight="1" spans="1:10">
      <c r="A162" s="8">
        <v>144</v>
      </c>
      <c r="B162" s="5" t="s">
        <v>24</v>
      </c>
      <c r="C162" s="5" t="s">
        <v>421</v>
      </c>
      <c r="D162" s="8" t="s">
        <v>422</v>
      </c>
      <c r="E162" s="8" t="s">
        <v>205</v>
      </c>
      <c r="F162" s="8" t="s">
        <v>423</v>
      </c>
      <c r="G162" s="8">
        <v>70</v>
      </c>
      <c r="H162" s="8">
        <v>20</v>
      </c>
      <c r="I162" s="10">
        <v>111.408</v>
      </c>
      <c r="J162" s="11">
        <v>2228</v>
      </c>
    </row>
    <row r="163" ht="30" customHeight="1" spans="1:10">
      <c r="A163" s="8">
        <v>145</v>
      </c>
      <c r="B163" s="5" t="s">
        <v>24</v>
      </c>
      <c r="C163" s="5" t="s">
        <v>424</v>
      </c>
      <c r="D163" s="8" t="s">
        <v>400</v>
      </c>
      <c r="E163" s="8" t="s">
        <v>218</v>
      </c>
      <c r="F163" s="8" t="s">
        <v>425</v>
      </c>
      <c r="G163" s="8">
        <v>235</v>
      </c>
      <c r="H163" s="8">
        <v>80</v>
      </c>
      <c r="I163" s="10">
        <v>111.408</v>
      </c>
      <c r="J163" s="11">
        <v>8913</v>
      </c>
    </row>
    <row r="164" ht="30" customHeight="1" spans="1:10">
      <c r="A164" s="8">
        <v>146</v>
      </c>
      <c r="B164" s="5" t="s">
        <v>24</v>
      </c>
      <c r="C164" s="5" t="s">
        <v>426</v>
      </c>
      <c r="D164" s="8" t="s">
        <v>427</v>
      </c>
      <c r="E164" s="8" t="s">
        <v>181</v>
      </c>
      <c r="F164" s="8" t="s">
        <v>428</v>
      </c>
      <c r="G164" s="8">
        <v>70</v>
      </c>
      <c r="H164" s="8">
        <v>20</v>
      </c>
      <c r="I164" s="10">
        <v>111.408</v>
      </c>
      <c r="J164" s="11">
        <v>2228</v>
      </c>
    </row>
    <row r="165" ht="30" customHeight="1" spans="1:10">
      <c r="A165" s="8">
        <v>147</v>
      </c>
      <c r="B165" s="5" t="s">
        <v>24</v>
      </c>
      <c r="C165" s="5" t="s">
        <v>429</v>
      </c>
      <c r="D165" s="8" t="s">
        <v>430</v>
      </c>
      <c r="E165" s="8" t="s">
        <v>431</v>
      </c>
      <c r="F165" s="8" t="s">
        <v>428</v>
      </c>
      <c r="G165" s="8">
        <v>50</v>
      </c>
      <c r="H165" s="8">
        <v>20</v>
      </c>
      <c r="I165" s="10">
        <v>111.408</v>
      </c>
      <c r="J165" s="11">
        <v>2228</v>
      </c>
    </row>
    <row r="166" ht="24" customHeight="1" spans="1:10">
      <c r="A166" s="8">
        <v>148</v>
      </c>
      <c r="B166" s="5" t="s">
        <v>24</v>
      </c>
      <c r="C166" s="5" t="s">
        <v>432</v>
      </c>
      <c r="D166" s="8" t="s">
        <v>433</v>
      </c>
      <c r="E166" s="8" t="s">
        <v>434</v>
      </c>
      <c r="F166" s="8" t="s">
        <v>435</v>
      </c>
      <c r="G166" s="8">
        <v>70</v>
      </c>
      <c r="H166" s="8">
        <v>20</v>
      </c>
      <c r="I166" s="10">
        <v>111.408</v>
      </c>
      <c r="J166" s="11">
        <v>2228</v>
      </c>
    </row>
    <row r="167" ht="24" customHeight="1" spans="1:10">
      <c r="A167" s="8">
        <v>149</v>
      </c>
      <c r="B167" s="5" t="s">
        <v>24</v>
      </c>
      <c r="C167" s="5" t="s">
        <v>436</v>
      </c>
      <c r="D167" s="8" t="s">
        <v>437</v>
      </c>
      <c r="E167" s="8" t="s">
        <v>438</v>
      </c>
      <c r="F167" s="8" t="s">
        <v>439</v>
      </c>
      <c r="G167" s="8">
        <v>80</v>
      </c>
      <c r="H167" s="8">
        <v>20</v>
      </c>
      <c r="I167" s="10">
        <v>111.408</v>
      </c>
      <c r="J167" s="11">
        <v>2228</v>
      </c>
    </row>
    <row r="168" ht="24" customHeight="1" spans="1:10">
      <c r="A168" s="8">
        <v>150</v>
      </c>
      <c r="B168" s="5" t="s">
        <v>24</v>
      </c>
      <c r="C168" s="5" t="s">
        <v>440</v>
      </c>
      <c r="D168" s="8" t="s">
        <v>441</v>
      </c>
      <c r="E168" s="8" t="s">
        <v>87</v>
      </c>
      <c r="F168" s="8" t="s">
        <v>439</v>
      </c>
      <c r="G168" s="8">
        <v>148</v>
      </c>
      <c r="H168" s="8">
        <v>35</v>
      </c>
      <c r="I168" s="10">
        <v>111.408</v>
      </c>
      <c r="J168" s="11">
        <v>3899</v>
      </c>
    </row>
    <row r="169" ht="24" customHeight="1" spans="1:10">
      <c r="A169" s="8">
        <v>151</v>
      </c>
      <c r="B169" s="5" t="s">
        <v>24</v>
      </c>
      <c r="C169" s="5" t="s">
        <v>442</v>
      </c>
      <c r="D169" s="8" t="s">
        <v>443</v>
      </c>
      <c r="E169" s="8" t="s">
        <v>444</v>
      </c>
      <c r="F169" s="8" t="s">
        <v>445</v>
      </c>
      <c r="G169" s="8">
        <v>65</v>
      </c>
      <c r="H169" s="8">
        <v>26</v>
      </c>
      <c r="I169" s="10">
        <v>111.408</v>
      </c>
      <c r="J169" s="11">
        <v>2897</v>
      </c>
    </row>
    <row r="170" ht="30" customHeight="1" spans="1:10">
      <c r="A170" s="8">
        <v>152</v>
      </c>
      <c r="B170" s="5" t="s">
        <v>24</v>
      </c>
      <c r="C170" s="5" t="s">
        <v>446</v>
      </c>
      <c r="D170" s="8" t="s">
        <v>447</v>
      </c>
      <c r="E170" s="8" t="s">
        <v>448</v>
      </c>
      <c r="F170" s="8" t="s">
        <v>449</v>
      </c>
      <c r="G170" s="8">
        <v>180</v>
      </c>
      <c r="H170" s="8">
        <v>30</v>
      </c>
      <c r="I170" s="10">
        <v>111.408</v>
      </c>
      <c r="J170" s="11">
        <v>3342</v>
      </c>
    </row>
    <row r="171" ht="30.95" customHeight="1" spans="1:10">
      <c r="A171" s="8">
        <v>153</v>
      </c>
      <c r="B171" s="5" t="s">
        <v>24</v>
      </c>
      <c r="C171" s="5" t="s">
        <v>450</v>
      </c>
      <c r="D171" s="8" t="s">
        <v>451</v>
      </c>
      <c r="E171" s="8" t="s">
        <v>452</v>
      </c>
      <c r="F171" s="8" t="s">
        <v>453</v>
      </c>
      <c r="G171" s="8">
        <v>220</v>
      </c>
      <c r="H171" s="8">
        <v>40</v>
      </c>
      <c r="I171" s="10">
        <v>111.408</v>
      </c>
      <c r="J171" s="11">
        <v>4457</v>
      </c>
    </row>
    <row r="172" ht="27.95" customHeight="1" spans="1:10">
      <c r="A172" s="8">
        <v>154</v>
      </c>
      <c r="B172" s="5" t="s">
        <v>24</v>
      </c>
      <c r="C172" s="5" t="s">
        <v>454</v>
      </c>
      <c r="D172" s="8" t="s">
        <v>455</v>
      </c>
      <c r="E172" s="8" t="s">
        <v>456</v>
      </c>
      <c r="F172" s="8" t="s">
        <v>457</v>
      </c>
      <c r="G172" s="8">
        <v>63</v>
      </c>
      <c r="H172" s="8">
        <v>30</v>
      </c>
      <c r="I172" s="10">
        <v>111.408</v>
      </c>
      <c r="J172" s="11">
        <v>3342</v>
      </c>
    </row>
    <row r="173" ht="30" customHeight="1" spans="1:10">
      <c r="A173" s="8">
        <v>155</v>
      </c>
      <c r="B173" s="5" t="s">
        <v>24</v>
      </c>
      <c r="C173" s="5" t="s">
        <v>458</v>
      </c>
      <c r="D173" s="8" t="s">
        <v>459</v>
      </c>
      <c r="E173" s="8" t="s">
        <v>460</v>
      </c>
      <c r="F173" s="8" t="s">
        <v>461</v>
      </c>
      <c r="G173" s="8">
        <v>56</v>
      </c>
      <c r="H173" s="8">
        <v>20</v>
      </c>
      <c r="I173" s="10">
        <v>111.408</v>
      </c>
      <c r="J173" s="11">
        <v>2228</v>
      </c>
    </row>
    <row r="174" ht="24" customHeight="1" spans="1:10">
      <c r="A174" s="8">
        <v>156</v>
      </c>
      <c r="B174" s="5" t="s">
        <v>24</v>
      </c>
      <c r="C174" s="5" t="s">
        <v>45</v>
      </c>
      <c r="D174" s="8" t="s">
        <v>462</v>
      </c>
      <c r="E174" s="8" t="s">
        <v>106</v>
      </c>
      <c r="F174" s="8" t="s">
        <v>463</v>
      </c>
      <c r="G174" s="8">
        <v>56</v>
      </c>
      <c r="H174" s="8">
        <v>24</v>
      </c>
      <c r="I174" s="10">
        <v>111.408</v>
      </c>
      <c r="J174" s="11">
        <v>2674</v>
      </c>
    </row>
    <row r="175" ht="30" customHeight="1" spans="1:10">
      <c r="A175" s="8">
        <v>157</v>
      </c>
      <c r="B175" s="5" t="s">
        <v>24</v>
      </c>
      <c r="C175" s="5" t="s">
        <v>464</v>
      </c>
      <c r="D175" s="8" t="s">
        <v>465</v>
      </c>
      <c r="E175" s="8" t="s">
        <v>47</v>
      </c>
      <c r="F175" s="8" t="s">
        <v>466</v>
      </c>
      <c r="G175" s="8">
        <v>58</v>
      </c>
      <c r="H175" s="8">
        <v>20</v>
      </c>
      <c r="I175" s="10">
        <v>111.408</v>
      </c>
      <c r="J175" s="11">
        <v>2228</v>
      </c>
    </row>
    <row r="176" ht="30" customHeight="1" spans="1:10">
      <c r="A176" s="8">
        <v>158</v>
      </c>
      <c r="B176" s="5" t="s">
        <v>24</v>
      </c>
      <c r="C176" s="5" t="s">
        <v>467</v>
      </c>
      <c r="D176" s="8" t="s">
        <v>468</v>
      </c>
      <c r="E176" s="8" t="s">
        <v>469</v>
      </c>
      <c r="F176" s="8" t="s">
        <v>470</v>
      </c>
      <c r="G176" s="8">
        <v>63</v>
      </c>
      <c r="H176" s="8">
        <v>20</v>
      </c>
      <c r="I176" s="10">
        <v>111.408</v>
      </c>
      <c r="J176" s="11">
        <v>2228</v>
      </c>
    </row>
    <row r="177" ht="33.95" customHeight="1" spans="1:10">
      <c r="A177" s="8">
        <v>159</v>
      </c>
      <c r="B177" s="5" t="s">
        <v>24</v>
      </c>
      <c r="C177" s="5" t="s">
        <v>471</v>
      </c>
      <c r="D177" s="8" t="s">
        <v>472</v>
      </c>
      <c r="E177" s="8" t="s">
        <v>47</v>
      </c>
      <c r="F177" s="8" t="s">
        <v>473</v>
      </c>
      <c r="G177" s="8">
        <v>200</v>
      </c>
      <c r="H177" s="8">
        <v>40</v>
      </c>
      <c r="I177" s="10">
        <v>111.408</v>
      </c>
      <c r="J177" s="11">
        <v>4457</v>
      </c>
    </row>
    <row r="178" ht="24" customHeight="1" spans="1:10">
      <c r="A178" s="9" t="s">
        <v>44</v>
      </c>
      <c r="B178" s="9"/>
      <c r="C178" s="9"/>
      <c r="D178" s="9"/>
      <c r="E178" s="9"/>
      <c r="F178" s="9"/>
      <c r="G178" s="9">
        <f>SUM(G156:G177)</f>
        <v>2294</v>
      </c>
      <c r="H178" s="9">
        <f>SUM(H156:H177)</f>
        <v>655</v>
      </c>
      <c r="I178" s="12">
        <v>111.408</v>
      </c>
      <c r="J178" s="13">
        <f>SUM(J156:J177)</f>
        <v>72972</v>
      </c>
    </row>
    <row r="179" ht="24" customHeight="1" spans="1:10">
      <c r="A179" s="9" t="s">
        <v>474</v>
      </c>
      <c r="B179" s="9"/>
      <c r="C179" s="9"/>
      <c r="D179" s="9"/>
      <c r="E179" s="9"/>
      <c r="F179" s="9"/>
      <c r="G179" s="9">
        <v>18893</v>
      </c>
      <c r="H179" s="9">
        <v>9335</v>
      </c>
      <c r="I179" s="12">
        <v>111.408</v>
      </c>
      <c r="J179" s="17">
        <f>J7+J17+J21+J22+J67+J85+J91+J96+J104+J109+J115+J119+J128+J148+J152+J155+J178</f>
        <v>1040000</v>
      </c>
    </row>
    <row r="180" spans="1:8">
      <c r="A180" s="3"/>
      <c r="B180" s="3"/>
      <c r="C180" s="3"/>
      <c r="D180" s="3"/>
      <c r="E180" s="3"/>
      <c r="F180" s="3"/>
      <c r="G180" s="3"/>
      <c r="H180" s="3"/>
    </row>
  </sheetData>
  <mergeCells count="19">
    <mergeCell ref="A1:J1"/>
    <mergeCell ref="A2:D2"/>
    <mergeCell ref="A7:F7"/>
    <mergeCell ref="A17:F17"/>
    <mergeCell ref="A21:F21"/>
    <mergeCell ref="A67:F67"/>
    <mergeCell ref="A85:F85"/>
    <mergeCell ref="A91:F91"/>
    <mergeCell ref="A96:F96"/>
    <mergeCell ref="A104:F104"/>
    <mergeCell ref="A109:F109"/>
    <mergeCell ref="A115:F115"/>
    <mergeCell ref="A119:F119"/>
    <mergeCell ref="A128:F128"/>
    <mergeCell ref="A148:F148"/>
    <mergeCell ref="A152:F152"/>
    <mergeCell ref="A155:F155"/>
    <mergeCell ref="A178:F178"/>
    <mergeCell ref="A179:F179"/>
  </mergeCells>
  <printOptions horizontalCentered="1"/>
  <pageMargins left="0.0388888888888889" right="0.0388888888888889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全市汇总</vt:lpstr>
      <vt:lpstr>乡镇明细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☀滑板TALENT⚡</cp:lastModifiedBy>
  <cp:revision>0</cp:revision>
  <dcterms:created xsi:type="dcterms:W3CDTF">2025-04-07T01:19:00Z</dcterms:created>
  <cp:lastPrinted>2025-05-23T03:28:00Z</cp:lastPrinted>
  <dcterms:modified xsi:type="dcterms:W3CDTF">2025-06-09T12:28:46Z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01D5461DD4C840EBB3BE8A25D7884DE1_12</vt:lpwstr>
  </property>
  <property fmtid="{D5CDD505-2E9C-101B-9397-08002B2CF9AE}" pid="3" name="KSOProductBuildVer">
    <vt:lpwstr>2052-12.1.0.21171</vt:lpwstr>
  </property>
</Properties>
</file>